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uidance" sheetId="1" r:id="rId4"/>
    <sheet state="visible" name="Year 1" sheetId="2" r:id="rId5"/>
    <sheet state="visible" name="Year 2" sheetId="3" r:id="rId6"/>
    <sheet state="visible" name="Year 3" sheetId="4" r:id="rId7"/>
    <sheet state="visible" name="Year 4" sheetId="5" r:id="rId8"/>
    <sheet state="visible" name="Year 5" sheetId="6" r:id="rId9"/>
    <sheet state="visible" name="Year 6" sheetId="7" r:id="rId10"/>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
      <text>
        <t xml:space="preserve">Added this whole Microsoft section in as it wasn't on the spreadsheet and has different objectives.
	-Sophia Elhamid</t>
      </text>
    </comment>
  </commentLi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C38">
      <text>
        <t xml:space="preserve">This needs deleting but I can't work out how to do it! The 6th lesson for Option 2 was here so I have added it above.
	-Sophia Elhamid</t>
      </text>
    </comment>
  </commentList>
</comments>
</file>

<file path=xl/sharedStrings.xml><?xml version="1.0" encoding="utf-8"?>
<sst xmlns="http://schemas.openxmlformats.org/spreadsheetml/2006/main" count="1324" uniqueCount="1002">
  <si>
    <t>How to use this assessment tool</t>
  </si>
  <si>
    <t>Here's our suggestion for using this tool to monitor the progress of your class or individual children:</t>
  </si>
  <si>
    <t>1. Replace the column headings Child 1, Child 2 etc, with the names of the children in the class.</t>
  </si>
  <si>
    <r>
      <rPr>
        <rFont val="Calibri"/>
        <color theme="1"/>
        <sz val="11.0"/>
      </rPr>
      <t xml:space="preserve">2.  Insert the total number of children in your class in cell </t>
    </r>
    <r>
      <rPr>
        <rFont val="Calibri"/>
        <b/>
        <color theme="1"/>
        <sz val="11.0"/>
      </rPr>
      <t>AK3</t>
    </r>
    <r>
      <rPr>
        <rFont val="Calibri"/>
        <color theme="1"/>
        <sz val="11.0"/>
      </rPr>
      <t>.</t>
    </r>
  </si>
  <si>
    <t>3.  Assess each child according to our suggested criteria.  We have used the abbreviations:
- WT (working towards).
- SU (secure understanding). 
- GD (greater depth).  
Insert either WT SU or GD against each lesson in the column for each child.</t>
  </si>
  <si>
    <t>4.  The percentage of children working at the three different levels will be calculated automatically.</t>
  </si>
  <si>
    <r>
      <rPr>
        <rFont val="Calibri"/>
        <color theme="1"/>
        <sz val="11.0"/>
      </rPr>
      <t xml:space="preserve">5. The percentage of lessons children are working at the three different levels will  be calculated automatically. </t>
    </r>
    <r>
      <rPr>
        <rFont val="Calibri"/>
        <color rgb="FFFF0000"/>
        <sz val="11.0"/>
      </rPr>
      <t>This version of the assessment spreadsheet has been updated to show a percentage of the lessons that have been taught, meaning that the spreadsheet can be used for those teaching the condensed version of the Long-term plan too. Please note - it will display an error formula until you input some data.</t>
    </r>
  </si>
  <si>
    <t>Computing assessment Year 1</t>
  </si>
  <si>
    <t xml:space="preserve">Assessing Pupils' Understanding and Progress </t>
  </si>
  <si>
    <t xml:space="preserve">Strand </t>
  </si>
  <si>
    <t>Unit</t>
  </si>
  <si>
    <t xml:space="preserve">Lesson name </t>
  </si>
  <si>
    <t>Lesson no.</t>
  </si>
  <si>
    <t>Learning objective (WT)</t>
  </si>
  <si>
    <t>Secure understanding (SU)</t>
  </si>
  <si>
    <t>Greater depth (GD)</t>
  </si>
  <si>
    <t>Child 1</t>
  </si>
  <si>
    <t>Child 2</t>
  </si>
  <si>
    <t>Child 3</t>
  </si>
  <si>
    <t>Child 4</t>
  </si>
  <si>
    <t>Child 5</t>
  </si>
  <si>
    <t>Child 6</t>
  </si>
  <si>
    <t>Child 7</t>
  </si>
  <si>
    <t xml:space="preserve">Child 8 </t>
  </si>
  <si>
    <t xml:space="preserve">Child 9 </t>
  </si>
  <si>
    <t xml:space="preserve">Child 10 </t>
  </si>
  <si>
    <t>Child 11</t>
  </si>
  <si>
    <t>Child 12</t>
  </si>
  <si>
    <t>Child 13</t>
  </si>
  <si>
    <t>Child 14</t>
  </si>
  <si>
    <t>Child 15</t>
  </si>
  <si>
    <t>Child 16</t>
  </si>
  <si>
    <t>Child 17</t>
  </si>
  <si>
    <t>Child 18</t>
  </si>
  <si>
    <t>Child 19</t>
  </si>
  <si>
    <t>Child 20</t>
  </si>
  <si>
    <t>Child 21</t>
  </si>
  <si>
    <t>Child 22</t>
  </si>
  <si>
    <t>Child 23</t>
  </si>
  <si>
    <t>Child 24</t>
  </si>
  <si>
    <t>Child 25</t>
  </si>
  <si>
    <t>Child 26</t>
  </si>
  <si>
    <t>Child 27</t>
  </si>
  <si>
    <t>Child 28</t>
  </si>
  <si>
    <t>Child 29</t>
  </si>
  <si>
    <t>Child 30</t>
  </si>
  <si>
    <t>Number of children in class</t>
  </si>
  <si>
    <t>Percentage of class Working towards (WT) the learning intention in this lesson</t>
  </si>
  <si>
    <t>Percentage of class working at Secure understanding (SU) in this lesson</t>
  </si>
  <si>
    <t>Percentage of class working at Greater depth (GD) in this lesson</t>
  </si>
  <si>
    <t>To log in to a computer and access a website.</t>
  </si>
  <si>
    <t>The ability to explain how to log in to computers and use the mouse and keyboard.</t>
  </si>
  <si>
    <t>Logging into computers using confident keyboard and mouse skills as well as explaining their predictions of the function of different tools.</t>
  </si>
  <si>
    <t>To develop mouse skills.</t>
  </si>
  <si>
    <t>Creating a piece of artwork which demonstrates clear control of the mouse using dragging and clicking to create different effects. Pupils are able to explain how to log in and log out of the local computer network.</t>
  </si>
  <si>
    <t>Use of more advanced tools such as menus to duplicate or ‘Snap’ tools to make artwork more symmetrical.</t>
  </si>
  <si>
    <t>To use mouse skills to draw ande edit shapes.</t>
  </si>
  <si>
    <t>Creating a piece of artwork which demonstrates clear control of the mouse using dragging and clicking to create different effects. The ability to explain how to log in and log out of the local computer network.</t>
  </si>
  <si>
    <t>Accurately drawn shapes, lined up inside each other. Different styles and colours used effectively. Using layers to add extra detail to their artwork as well as logging in and out independently.</t>
  </si>
  <si>
    <t>To draw a scene from a story using digital tools.</t>
  </si>
  <si>
    <t>Logging in and using a variety of different tools to draw a scene from a story.</t>
  </si>
  <si>
    <t>Logging in independently and using advanced tools such as layers in order to make their artwork more effective. The ability to discuss different tools and how they used each one to alter their artwork.</t>
  </si>
  <si>
    <t>To create a self-portrait using digital techniques.</t>
  </si>
  <si>
    <t xml:space="preserve">Logging and out of computers unaided, creating a self-portrait that includes the key features of a face and using at least two different paint tools.
</t>
  </si>
  <si>
    <t>Supporting peers with logging in and out of computers, demonstrating easy use of the mouse to create art, using a variety of different paint tools to create different effects as well as recognising and including key features that help to identify whose face they have drawn</t>
  </si>
  <si>
    <t>To understand what an algorithm is.</t>
  </si>
  <si>
    <t>Writing clear algorithms, considering the different steps required and explaining what an algorithm is</t>
  </si>
  <si>
    <t xml:space="preserve">Giving detailed feedback to other groups suggesting ways of improving their algorithms and explaining why algorithms need to be precise. Giving real life examples and understanding that there can be more than one solution to solve a problem
</t>
  </si>
  <si>
    <t>To follow instructions precisely to carry out an action.</t>
  </si>
  <si>
    <t>Using clear instructions in their algorithm and following an algorithm carefully</t>
  </si>
  <si>
    <t>Using clearer, more detailed algorithms and following an algorithm to the letter, explaining why it’s important that they are clear and precise</t>
  </si>
  <si>
    <t>To understand that computers and devices around us use inputs and outputs.</t>
  </si>
  <si>
    <t>Creating a clear, achievable program for their virtual assistant and explaining what inputs and outputs are</t>
  </si>
  <si>
    <t>Recognising that some devices can be inputs and outputs. Suggesting where else input and output devices might be found</t>
  </si>
  <si>
    <t>To understand and be able to explain what decomposition is.</t>
  </si>
  <si>
    <t>Showing clear decomposition of their designs into the steps that are needed to make it</t>
  </si>
  <si>
    <t>Matching up the designs with the decompositions and a clear decomposition of their design</t>
  </si>
  <si>
    <t>To know how to debug an algorithm.</t>
  </si>
  <si>
    <t xml:space="preserve">Identifying bugs and fixing algorithms
</t>
  </si>
  <si>
    <t xml:space="preserve">Solving problems and identifying more than one way of solving some problems, as well as giving a clear definition of what debugging is
</t>
  </si>
  <si>
    <t>To recognise that digital content can be respresented in many forms.</t>
  </si>
  <si>
    <t>Using a computer to make a list, explaining how this is safer and more easily shared than a paper list and recognising a variety of forms of digital content (words and pictures)</t>
  </si>
  <si>
    <t>Using more appropriate language when comparing the different forms of digital content, e.g.: text/images/audio, and comparing these, explaining the advantages and disadvantages of each as well as researching different ways of making rockets</t>
  </si>
  <si>
    <t>To design a rocket using a graphics editing programme.</t>
  </si>
  <si>
    <t>Designing a rocket using a basic range of tools on graphics editing software</t>
  </si>
  <si>
    <t>Creating a detailed design for a rocket on graphics editing software</t>
  </si>
  <si>
    <t>To sequence a set of instructions.</t>
  </si>
  <si>
    <t>Putting a set of instructions in the correct order and understanding why this is important</t>
  </si>
  <si>
    <t>Suggesting what they would program the rocket to do to help them find out more about the moon; demonstrating an understanding of algorithms and how to give clear, unambiguous instructions</t>
  </si>
  <si>
    <t>To build a rocket.</t>
  </si>
  <si>
    <t>Building a model rocket according to instructions and their designs as well as discussing how they would make it better</t>
  </si>
  <si>
    <t>Taking photos of their finished rocket and annotating it with how they would improve upon it</t>
  </si>
  <si>
    <t>To test a design and record data.</t>
  </si>
  <si>
    <t>Measuring distances accurately and inputting data as a group into a spreadsheet.</t>
  </si>
  <si>
    <t>Comparing and ordering values in a spreadsheet or table and suggesting interpretations</t>
  </si>
  <si>
    <t>To explore a new device.</t>
  </si>
  <si>
    <t>Explaining what happened when they pressed given buttons. Explaining why they think the buttons they pressed were the right ones – showing a recognition of cause and effect</t>
  </si>
  <si>
    <t>Recognising the cause and effect of the buttons they press and explaining these. Showing links to other technology in the real world, e.g.: cross usually means delete, or arrows usually mean move forwards. Explaining how they used their first try to help them on their second try</t>
  </si>
  <si>
    <t>To create a demonstration video.</t>
  </si>
  <si>
    <t>Discussing what each button did and demonstrating how it worked. Recording the video with everyone in shot</t>
  </si>
  <si>
    <t>Discussing how to make the video clearer for the audience. Changing the focus, e.g.: moving closer to Bee-Bot for the demos</t>
  </si>
  <si>
    <t>To plan and follow a precise set of instructions.</t>
  </si>
  <si>
    <t>Recognising which buttons are necessary in the sequence of instructions. Predicting correct instructions to reach a pre-planned destination</t>
  </si>
  <si>
    <t>Predicting/planning an increasing number of steps. Correcting instructions that do not work first time</t>
  </si>
  <si>
    <t>To program a device.</t>
  </si>
  <si>
    <t>Identifying a destination and getting Bee-Bot there (in as many steps as necessary)</t>
  </si>
  <si>
    <t>Discussing the most efficient route with as few steps as possible and voiding obstacles</t>
  </si>
  <si>
    <t>To create a program that tells a story.</t>
  </si>
  <si>
    <t>Programming the Bee-Bot to reach the goal as specified in the story. Identifying and correcting mistakes when they go wrong</t>
  </si>
  <si>
    <t xml:space="preserve">An awareness of route efficiency.
Suggesting alternative routes
</t>
  </si>
  <si>
    <t>Explaining what happened when they pressed given buttons on the virtual Bee-Bot. Explaining why they think the buttons they pressed were the right ones – showing a recognition of cause and effect</t>
  </si>
  <si>
    <t>Recognising the cause and effect of the buttons they press on the virtual Bee-Bot and explaining these. Showing links to other technology in the real world, e.g.: cross usually means delete, or arrows usually mean move forwards. Explaining how they used their first try to help them on their second try</t>
  </si>
  <si>
    <t>Discussing what each button did and demonstrating how it worked. Recording the video with everyone taking on specific roles</t>
  </si>
  <si>
    <t>Discussing how to make the video clearer for the audience. Changing the focus, e.g.: using a different map for the virtual Bee-Bot</t>
  </si>
  <si>
    <t>Identifying a destination and getting a paper Bee-Bot there (in as many steps as necessary)</t>
  </si>
  <si>
    <t>Discussing the most efficient route with as few steps as possible and avoiding obstacles</t>
  </si>
  <si>
    <t xml:space="preserve">Creating media </t>
  </si>
  <si>
    <r>
      <rPr>
        <rFont val="Calibri"/>
        <b/>
        <color rgb="FF1155CC"/>
        <sz val="10.0"/>
        <u/>
      </rPr>
      <t xml:space="preserve">Digital imagery </t>
    </r>
    <r>
      <rPr>
        <rFont val="Calibri"/>
        <b/>
        <color rgb="FF000000"/>
        <sz val="10.0"/>
      </rPr>
      <t xml:space="preserve">
</t>
    </r>
  </si>
  <si>
    <t xml:space="preserve">Planning a photo story
</t>
  </si>
  <si>
    <t>To understand and create a sequence of pictures.</t>
  </si>
  <si>
    <t>Explaining what is happening in a photo story. Planning three distinct parts of a photo story</t>
  </si>
  <si>
    <t>Explaining how their photos will show their story. Discussing where characters will be placed</t>
  </si>
  <si>
    <r>
      <rPr>
        <rFont val="Calibri"/>
        <color rgb="FF1155CC"/>
        <u/>
      </rPr>
      <t>Taking photos</t>
    </r>
    <r>
      <rPr>
        <rFont val="Calibri"/>
      </rPr>
      <t xml:space="preserve">
</t>
    </r>
  </si>
  <si>
    <t>To take clear photos.</t>
  </si>
  <si>
    <t>Identifying clear photos from less clear photos. Taking their own photos</t>
  </si>
  <si>
    <t>Explaining what they’ve done to make their photos clearer. Describing what creates a blurred photo. Understanding that zooming in creates a lower quality image and it is better to get physically closer when possible</t>
  </si>
  <si>
    <r>
      <rPr>
        <rFont val="Calibri"/>
      </rPr>
      <t xml:space="preserve">Editing photos
</t>
    </r>
    <r>
      <rPr>
        <rFont val="Calibri"/>
        <color rgb="FF1155CC"/>
        <u/>
      </rPr>
      <t>Google option</t>
    </r>
    <r>
      <rPr>
        <rFont val="Calibri"/>
      </rPr>
      <t xml:space="preserve"> 
</t>
    </r>
    <r>
      <rPr>
        <rFont val="Calibri"/>
        <color rgb="FF1155CC"/>
        <u/>
      </rPr>
      <t>Microsoft option</t>
    </r>
    <r>
      <rPr>
        <rFont val="Calibri"/>
      </rPr>
      <t xml:space="preserve"> 
</t>
    </r>
    <r>
      <rPr>
        <rFont val="Calibri"/>
        <color rgb="FF1155CC"/>
        <u/>
      </rPr>
      <t>Sketchpad option</t>
    </r>
  </si>
  <si>
    <t>To edit photos.</t>
  </si>
  <si>
    <t>Acknowledging that images can be changed after being taken. Suggesting changes that you can make to photos</t>
  </si>
  <si>
    <t>Suggesting why you might make changes to photos. Experimenting with a range of image editing tools</t>
  </si>
  <si>
    <r>
      <rPr>
        <rFont val="Calibri"/>
        <color rgb="FF1155CC"/>
        <u/>
      </rPr>
      <t>Searching for images</t>
    </r>
    <r>
      <rPr>
        <rFont val="Calibri"/>
      </rPr>
      <t xml:space="preserve">
</t>
    </r>
  </si>
  <si>
    <t>To search for and import images.</t>
  </si>
  <si>
    <t>Knowing that images can be found on the Internet. Explaining what to do if they see something they don’t like</t>
  </si>
  <si>
    <t>Resizing images appropriate to scale, e.g.: a tree isn’t smaller than a dinosaur. Understanding the importance of using a png file</t>
  </si>
  <si>
    <t xml:space="preserve">Photo collage
</t>
  </si>
  <si>
    <t>To create a photo collage.</t>
  </si>
  <si>
    <t>Recognising that a collage means several photos on a page. Adding both images and text. Resizing and dragging images around the page</t>
  </si>
  <si>
    <t>Considering layout - resizing and adding decoration appropriately</t>
  </si>
  <si>
    <t xml:space="preserve">Data handling </t>
  </si>
  <si>
    <t xml:space="preserve">Introduction to data </t>
  </si>
  <si>
    <t>Zoo data</t>
  </si>
  <si>
    <t>To represent data in different ways.</t>
  </si>
  <si>
    <t>Representing data in different ways and using this to answer questions</t>
  </si>
  <si>
    <t>Representing data in a variety of organised ways, allowing them to quickly find the relevant information to answer questions</t>
  </si>
  <si>
    <t>Picture data</t>
  </si>
  <si>
    <t>To use technology to represent data.</t>
  </si>
  <si>
    <t>Logging in and using mouse and keyboard skills to navigate the computer; showing how the same data can be shown in a pictogram as well as tables and charts</t>
  </si>
  <si>
    <t>Independently exploring the website; explaining their predictions and including appropriate labels for their pictograms and charts</t>
  </si>
  <si>
    <t>Minibeast hunt</t>
  </si>
  <si>
    <t>To collect and record data.</t>
  </si>
  <si>
    <t>Identifying different minibeasts. Recording the number of different minibeasts seen. Representing this data digitally. Accurately recording the number of different minibeasts they see</t>
  </si>
  <si>
    <t>Recording the number of minibeasts they find in a structured, organised way and representing this data
in multiple ways</t>
  </si>
  <si>
    <t>Animal branching database</t>
  </si>
  <si>
    <t>To sort data.</t>
  </si>
  <si>
    <t xml:space="preserve">Clicking and dragging objects to create a branching database; typing in questions to sort the data
</t>
  </si>
  <si>
    <t>Typing questions to sort data in the most efficient way possible to create a large branching database</t>
  </si>
  <si>
    <t>Inventions</t>
  </si>
  <si>
    <t>To design an invention to gather data.</t>
  </si>
  <si>
    <t>Designing a computerised invention to gather data; explaining how it works</t>
  </si>
  <si>
    <t>Explaining and annotating their design in detail, demonstrating an understanding of various different forms of input and experimenting with different fonts and colours</t>
  </si>
  <si>
    <t xml:space="preserve">Online safety </t>
  </si>
  <si>
    <t>Using the internet safely</t>
  </si>
  <si>
    <t>To recognise what the internet is and how to use it safely.</t>
  </si>
  <si>
    <t>Discussing what the internet is and how to stay safe online; naming people they would go to if they needed help online.</t>
  </si>
  <si>
    <t>Identifying what unsafe behaviour looks like online and how to report it.</t>
  </si>
  <si>
    <t>Online emotions</t>
  </si>
  <si>
    <t>To identify how people’s feelings and emotions can be affected by online content.</t>
  </si>
  <si>
    <t>Recognising how internet use may affect mood or emotions; identify ways to stay happy and safe online; suggesting sensible actions in different online safety scenarios.</t>
  </si>
  <si>
    <t>Explaining how internet use may affect mood or emotions; can name a trusted adult and clearly describe how they can help with online problems; explain how to stay safe and happy when using the internet.</t>
  </si>
  <si>
    <t>Always be kind and considerate</t>
  </si>
  <si>
    <t>To recognise how to treat others, both online and in person.</t>
  </si>
  <si>
    <t>Recognising how others can be hurt by unkind words and actions online; identifying the similarities between online and in-person interactions.</t>
  </si>
  <si>
    <t>Identifying ways in which kindness can be shown in both the online and real-world; explaining how kindness can be shown in their everyday lives.</t>
  </si>
  <si>
    <t>Posting and sharing online</t>
  </si>
  <si>
    <t>To recognise the importance of being careful when posting and sharing online.</t>
  </si>
  <si>
    <t>Identifying what they share and post online and recognising how this creates a digital footprint.</t>
  </si>
  <si>
    <t>Identifying rules to help others avoid sharing or posting inappropriate information; setting some rules for their own internet activities.</t>
  </si>
  <si>
    <t>How much time should we spend on technology?</t>
  </si>
  <si>
    <t>To discuss ways to balance time spent online and offline.</t>
  </si>
  <si>
    <t>Recognising how to have a healthy online experience by having a balance of online and offline activities; identifying how to balance their own use of screen time at home.</t>
  </si>
  <si>
    <t>Explaining the pros and cons of online activities (such as the affect they can have on their eyes and feelings); describing signs that someone might be spending too much time looking at screens; recommending ways other people can balance their screen time.</t>
  </si>
  <si>
    <r>
      <rPr>
        <rFont val="Calibri"/>
        <color rgb="FFFF0000"/>
        <sz val="10.0"/>
      </rPr>
      <t>Please note: It will look like there is an error in the formula, until you begin to input your data and then it will give you a percentage of the lessons taught that each child is working at WT, SU or GD</t>
    </r>
    <r>
      <rPr>
        <rFont val="Calibri"/>
        <color theme="1"/>
        <sz val="10.0"/>
      </rPr>
      <t>.</t>
    </r>
  </si>
  <si>
    <t>Percentage of lessons child is working at GD</t>
  </si>
  <si>
    <t>Percentage of lessons child is working at SU</t>
  </si>
  <si>
    <t xml:space="preserve">Percentage of lessons child is working towards (WT) </t>
  </si>
  <si>
    <t>Computing assessment Year 2</t>
  </si>
  <si>
    <t>Child3</t>
  </si>
  <si>
    <t>Child 8</t>
  </si>
  <si>
    <t>Child 9</t>
  </si>
  <si>
    <t>Child 10</t>
  </si>
  <si>
    <t>Computing systems and networks 1</t>
  </si>
  <si>
    <t>What is a Computer?</t>
  </si>
  <si>
    <t>Computer parts</t>
  </si>
  <si>
    <t>To recognise the parts of a computer.</t>
  </si>
  <si>
    <t>Confidently naming the peripherals: screen, keyboard and mouse and understanding the function of each of the parts. They should also be able to spot peripherals on different types of computers</t>
  </si>
  <si>
    <t>Suggesting how to control a computer that doesn’t have the same peripherals, e.g.: a tablet</t>
  </si>
  <si>
    <t>Inputs</t>
  </si>
  <si>
    <t>To recognise how technology is controlled.</t>
  </si>
  <si>
    <t>Recognising that buttons cause effects and that technology follows instructions</t>
  </si>
  <si>
    <t>Suggesting how we know technology is doing what we want it to, e.g.: outputs</t>
  </si>
  <si>
    <t>Technology safari</t>
  </si>
  <si>
    <t>To recognise technology.</t>
  </si>
  <si>
    <t>Recognising different forms of technology beyond laptops and tablets; suggesting what the technology does (after observing it); explaining why think  something is technology</t>
  </si>
  <si>
    <t>Giving a more detailed explanation about what different technology does</t>
  </si>
  <si>
    <t>Invention</t>
  </si>
  <si>
    <t>To create a design for an invention.</t>
  </si>
  <si>
    <t xml:space="preserve">Including inputs and/or outputs as part of their invention and suggesting how an invention works.
</t>
  </si>
  <si>
    <t xml:space="preserve">Adding clear labels and explanations to their design
</t>
  </si>
  <si>
    <t>Real world roleplay</t>
  </si>
  <si>
    <t>To understand the role of computers.</t>
  </si>
  <si>
    <t>Recognising computers in the world around them and explaining the role of each computer</t>
  </si>
  <si>
    <t>Suggesting how the computers are connected in different contexts</t>
  </si>
  <si>
    <t>Programming 1</t>
  </si>
  <si>
    <t>Algorithms and debugging</t>
  </si>
  <si>
    <t>Dinosaur algorithm</t>
  </si>
  <si>
    <t xml:space="preserve">To decompose a game to predict the algorithms that are used. </t>
  </si>
  <si>
    <t>Writing a creative algorithm planned for the dinosaur game and explaining what decomposition means</t>
  </si>
  <si>
    <t>Giving accurate predictions of the algorithm behind the game and giving a detailed explanation of decomposition</t>
  </si>
  <si>
    <t>Machine learning</t>
  </si>
  <si>
    <t>To understand that computers can use algorithms to make predictions (machine learning).</t>
  </si>
  <si>
    <t>Writing clear and precise algorithms that can be understood by another person</t>
  </si>
  <si>
    <t>Explaining why algorithms need to be clear and precise and how we can do this as well as referencing parts of their own algorithms</t>
  </si>
  <si>
    <t>Through the maze</t>
  </si>
  <si>
    <t>To plan algorithms that will solve problems.</t>
  </si>
  <si>
    <t>Creating algorithms to solve problems and beginning to use loops to make their code more efficient</t>
  </si>
  <si>
    <t>Explaining their chosen algorithms clearly and using loops to make them more efficient</t>
  </si>
  <si>
    <t>Making maps</t>
  </si>
  <si>
    <t>To understand what abstration is.</t>
  </si>
  <si>
    <t>Clearly explaining what abstraction is and creating a plan which can be identified as a particular location through clear landmarks or a key</t>
  </si>
  <si>
    <t>Discussing the level of abstraction, e.g.: too much/too little during discussions and justifying the level of detail in their plans</t>
  </si>
  <si>
    <t>Unplugged debugging</t>
  </si>
  <si>
    <t>To understand what debugging is.</t>
  </si>
  <si>
    <t>Performing a task with an understanding of what debugging is and identifying incorrect steps within an algorithm.</t>
  </si>
  <si>
    <t>Performing a task with an understanding that the instructions are an important part of debugging. Explaining how the ‘Computers’ needed the ‘Programmers’ to be correct in their algorithmic construction for the processes to work correctly.</t>
  </si>
  <si>
    <t>Computing systems and networking 2</t>
  </si>
  <si>
    <t>Word processing</t>
  </si>
  <si>
    <t>Getting to know the keyboard</t>
  </si>
  <si>
    <t>To begin to learn to touch type.</t>
  </si>
  <si>
    <t>Understanding which are the home row keys and how to find them for typing as well as understanding and using spacebar and backspace correctly</t>
  </si>
  <si>
    <t>The ability to type words with increasing confidence and a faster rate</t>
  </si>
  <si>
    <t>Getting started with word processing</t>
  </si>
  <si>
    <t>To understand how to use a word processor.</t>
  </si>
  <si>
    <t>Typing and making simple alterations to text using buttons on a word processor.</t>
  </si>
  <si>
    <t xml:space="preserve">Using keyboard shortcuts to confidently make changes to text; understanding a large selection of word processing tools and having the confidence to experiment
</t>
  </si>
  <si>
    <t>Newspaper writer</t>
  </si>
  <si>
    <t>To understand how to add image to a text document.</t>
  </si>
  <si>
    <t>Creating a document, which contains appropriate images and modification of text, using keyboard shortcuts</t>
  </si>
  <si>
    <t xml:space="preserve">Using a wide variety of modifications to text including using keyboard shortcuts, including bold and italic, multiple images or even adding a second page to their article
</t>
  </si>
  <si>
    <t>Poetry book</t>
  </si>
  <si>
    <t>To create a poetry book using sources from the internet.</t>
  </si>
  <si>
    <t>Understanding how to use copy and paste to copy text from one document to another; using different text styles and editing tools and crediting source materials</t>
  </si>
  <si>
    <t xml:space="preserve">Using keyboard shortcuts confidently to create a document which features a broad range of different edited features; crediting source materials and explaining the importance of this
</t>
  </si>
  <si>
    <t>Digital writer</t>
  </si>
  <si>
    <t>To create a digital piece of writing.</t>
  </si>
  <si>
    <t>Using a variety of modifications to text including using keyboard shortcuts, bold and italic text as well as including an image.</t>
  </si>
  <si>
    <t>Including multiple images with a clear layout as well as adding a link to a website which is relevant to the topic of their writing.</t>
  </si>
  <si>
    <t>Programming 2</t>
  </si>
  <si>
    <t>Option 1: MakeCode</t>
  </si>
  <si>
    <t>Tinkering with code</t>
  </si>
  <si>
    <t>To explore programming in games.</t>
  </si>
  <si>
    <t>Recognising the smaller steps needed to solve a problem within a game; observing their ability to focus on the important parts of a game without being distracted by the irrelevant details; describing simple tasks in games where programming is used.</t>
  </si>
  <si>
    <t>Explaining how each step contributes to solving a problem; evaluating their ability to maintain focus on the important parts of a game; identifying and discussing examples of programming in different games.</t>
  </si>
  <si>
    <t>Tinkering with MakeCode</t>
  </si>
  <si>
    <t>To explore the block code features of MakeCode.</t>
  </si>
  <si>
    <t>Identifying the different blocks and recognising some of their functions; explaining their basic use; creating a simple sequence of instructions using at least three different blocks; recognising that the blocks fit together to form a sequence.</t>
  </si>
  <si>
    <t>Identifying and categorising different blocks and explaining their functions within a program; creating a complex sequence of instructions using multiple blocks; explaining in detail how the blocks form a sequence and recognising how changes to the sequence affect the outcome.</t>
  </si>
  <si>
    <t>What does the code mean?</t>
  </si>
  <si>
    <t>To interpret a MakeCode algorithm using paper chains.</t>
  </si>
  <si>
    <t>Identifying a variety of blocks in MakeCode correctly; demonstrating an understanding of their basic functions; understanding the sequence of steps involved in representing an algorithm; explaining what the links in the paper chain represent; understanding how each step fits into the overall process.</t>
  </si>
  <si>
    <t>identifying and categorising a variety of blocks in MakeCode; explaining their specific purposes and how they interact within a program, representing a complex algorithm; demonstrating the ability to plan and organise a sequence; explaining the significance of each link in the paper chain, discussing how altering one step can impact the entire algorithm.</t>
  </si>
  <si>
    <t>Building a program</t>
  </si>
  <si>
    <t>To plan and build a program in MakeCode.</t>
  </si>
  <si>
    <t>Breaking down the sequence of their program into smaller, manageable steps; recognising the different types of code blocks needed to create a program; arranging code blocks in the correct order to create a working program; testing their program using the micro:bit emulator; identifying any errors and debugging their code effectively.</t>
  </si>
  <si>
    <t>Planning and sequencing their program; demonstrating an advanced understanding of breaking it down into smaller, logical steps to achieve the desired outcome; identifying the purpose of each code block and explaining how it contributes to the overall program; creating a more complex program by adding additional features; systematically debugging their programs and identifying errors with minimal guidance.</t>
  </si>
  <si>
    <t>Evaluating a program</t>
  </si>
  <si>
    <t>To evaluate if a program is succesful based on the MakeCode outcome</t>
  </si>
  <si>
    <t>Comparing the actual outcome of the program with the intended outcome, identifying any differences and suggesting possible reasons for these differences; reflecting on their own programming process to recognise what worked well and what could be improved.</t>
  </si>
  <si>
    <t>Analysing any differences to understand underlying issues; suggesting multiple solutions to fix issues; reflecting critically on the programming process; identifying advanced strategies to develop coding skills further and prevent similar issues in future projects.</t>
  </si>
  <si>
    <t>Option 2: ScratchJr</t>
  </si>
  <si>
    <t>Using ScratchJr</t>
  </si>
  <si>
    <t>To explore a new application.</t>
  </si>
  <si>
    <r>
      <rPr>
        <rFont val="Calibri"/>
        <color rgb="FF222222"/>
        <sz val="10.0"/>
      </rPr>
      <t>Explaining what the blocks they used did</t>
    </r>
    <r>
      <rPr>
        <rFont val="Calibri"/>
        <color rgb="FF339966"/>
        <sz val="10.0"/>
      </rPr>
      <t>;</t>
    </r>
    <r>
      <rPr>
        <rFont val="Calibri"/>
        <color rgb="FF222222"/>
        <sz val="10.0"/>
      </rPr>
      <t xml:space="preserve"> recognising why they might want to use that block.</t>
    </r>
  </si>
  <si>
    <t>Explaining what the different colours of the blocks mean; describing how they used their first try to help them on their second try.</t>
  </si>
  <si>
    <t>Creating an animation</t>
  </si>
  <si>
    <t>To create an animation.</t>
  </si>
  <si>
    <t>Identifying the blocks used and why; explaining what a loop is and why it’s useful.</t>
  </si>
  <si>
    <t>Describing how different combinations of blocks created a more realistic movement for that animal.</t>
  </si>
  <si>
    <t>Making a musical instrument</t>
  </si>
  <si>
    <t>To use characters as buttons.</t>
  </si>
  <si>
    <t>Including several ‘button’ characters. Blocks chosen for playing music and responding to a ‘tap’.</t>
  </si>
  <si>
    <t>Including more visual clues, to show that the musical instrument is playing.</t>
  </si>
  <si>
    <t>Programming a joke</t>
  </si>
  <si>
    <t>To follow an algorithm.</t>
  </si>
  <si>
    <t>recognising that the character is controlled by programming blocks; understanding the importance of sequencing and explaining the role of each of the blocks in their program.</t>
  </si>
  <si>
    <t>Using loops or numbers to use fewer blocks in a program.</t>
  </si>
  <si>
    <t>The Three Little Pigs' algorithms</t>
  </si>
  <si>
    <t>To plan and use code to create an algorithm.</t>
  </si>
  <si>
    <t>Recognising which blocks matched to the statements in the algorithm; using the ‘cut and paste’ paper algorithm when creating the program rather than using trial and error.</t>
  </si>
  <si>
    <t>Recognising the pattern from one little pig to the other (for example, the code would be the same); applying the algorithm for one and using it to start programming the second part of the story.</t>
  </si>
  <si>
    <t>Creating media</t>
  </si>
  <si>
    <t>Stop Motion (Option 1: Using tablets)</t>
  </si>
  <si>
    <t>What is animation?</t>
  </si>
  <si>
    <t>To understand what animation is.</t>
  </si>
  <si>
    <t>Creating a flip book animation of a ball with small changes between images</t>
  </si>
  <si>
    <t>Creating a flipbook animation of a balloon which changes size and includes another object e.g. A pin to pop it.</t>
  </si>
  <si>
    <t>My first animation</t>
  </si>
  <si>
    <t>To create a stop motion animation.</t>
  </si>
  <si>
    <t xml:space="preserve">Creating a short stop motion with small changes between images
</t>
  </si>
  <si>
    <t>Creating a short stop motion with small changes between images ensuring the background and tablet remains still between frames</t>
  </si>
  <si>
    <t>Planning my project</t>
  </si>
  <si>
    <t>To plan my stop motion animation.</t>
  </si>
  <si>
    <t>Planning out an animation with one object</t>
  </si>
  <si>
    <t>Planning out an animation with two objects</t>
  </si>
  <si>
    <t>Creating my project</t>
  </si>
  <si>
    <t>To create my stop motion animation.</t>
  </si>
  <si>
    <t>Creating a stop-motion animation with small changes between images</t>
  </si>
  <si>
    <t>Creating an animation that includes two objects which both move between individual frames. The animation should be fluent and coherent</t>
  </si>
  <si>
    <t>Stop Motion (Option 2: Using desktops/laptops)</t>
  </si>
  <si>
    <t>Taking photographs</t>
  </si>
  <si>
    <t>To take clear photographs using a digital camera.</t>
  </si>
  <si>
    <t>The ability to take a clear, in focus photograph using a digital camera</t>
  </si>
  <si>
    <t>The ability to take clear photographs, provide feedback and think about the movement between each frame in relation to the stop motion they are creating.</t>
  </si>
  <si>
    <t xml:space="preserve">Able to create a stop motion animation by locating and uploading the relevant images and setting an appropriate duration to create fluid animation
</t>
  </si>
  <si>
    <t>Refine the duration and edit images if needed to create a more fluid animation</t>
  </si>
  <si>
    <t>Creating an animation that includes two objects which both move between individual frames. The animation should be fluent and coherent. Children are able to upload their own photographs and save in an appropriate folder</t>
  </si>
  <si>
    <t>International Space Station</t>
  </si>
  <si>
    <t>Homes in space</t>
  </si>
  <si>
    <t>To locate features on an interactive map.</t>
  </si>
  <si>
    <t>Navigating the digital map; describing and explaining at least one way in which the astronauts’ survival needs are met aboard the ISS.</t>
  </si>
  <si>
    <t>Identifying sensors on the digital map and describing what they measure.</t>
  </si>
  <si>
    <t>Space bag</t>
  </si>
  <si>
    <t>To create a digital drawing.</t>
  </si>
  <si>
    <t>Using a mouse/touchscreen and keyboard to draw and label simple images; recognising that sensors are used to measure important data.</t>
  </si>
  <si>
    <t>Identifying ways in which sensors monitor important data and how this data is used.</t>
  </si>
  <si>
    <t xml:space="preserve">Warmer, colder </t>
  </si>
  <si>
    <t>To input data in a spreadsheet.</t>
  </si>
  <si>
    <t>Reading the correct temperature on a thermometer; inputting text and numbers into a spreadsheet; recalling the conditions that computers can monitor with sensors.</t>
  </si>
  <si>
    <t>Using formatting tools to change text or add borders; explaining why computers need to monitor conditions.</t>
  </si>
  <si>
    <t>Experiments in space</t>
  </si>
  <si>
    <t>To create algorithms for healthy plant growth.</t>
  </si>
  <si>
    <t>Creating algorithms that incorporate sensors that monitor and adjust the environmental conditions to keep a plant healthy.</t>
  </si>
  <si>
    <t>Creating algorithms that include precise details; describing how research in space improves our lives.</t>
  </si>
  <si>
    <t>Goldilocks planets</t>
  </si>
  <si>
    <t>To retrieve data from a spreadsheet.</t>
  </si>
  <si>
    <t>Using columns and rows in a spreadsheet to retrieve data about planets.</t>
  </si>
  <si>
    <t>Asking relevant questions about data in a spreadsheet; explaining how the layout of rows and columns helps retrieve specific data.</t>
  </si>
  <si>
    <t>What happens when I post online?</t>
  </si>
  <si>
    <t>To decide which information is safe to share online.</t>
  </si>
  <si>
    <t>Explaining what is meant by online information; classifying information as ‘safe to share’ and ‘not safe to share’; identifying trusted adults.</t>
  </si>
  <si>
    <t>Explaining that we can keep ourselves safe online by controlling how much detail we share in our posts (for example, sharing a picture of the skatepark is safe for John, but tagging the location is sharing too much information); sharing ideas about permissions and consent.</t>
  </si>
  <si>
    <t>How do I keep my things safe online?</t>
  </si>
  <si>
    <t>To practise keeping information safe and private online.</t>
  </si>
  <si>
    <t>Explaining why we need passwords and the need for a strong password; knowing what information is private and how we can begin to make things private online.</t>
  </si>
  <si>
    <t>Understanding why we use passwords to secure our devices; identifying strategies for creating a strong password; explaining the difference between personal and private information; discussing the implications of not keeping private information secure.</t>
  </si>
  <si>
    <t>It's my choice</t>
  </si>
  <si>
    <t>To recognise when to deny permission online.</t>
  </si>
  <si>
    <t>Understanding that they have a right to say no and deny permission; identifying where they can go for help.</t>
  </si>
  <si>
    <t>Providing examples of when they may want to deny their permission; understanding the importance of asking a trusted adult before clicking ‘accept’.</t>
  </si>
  <si>
    <t>Is it true?</t>
  </si>
  <si>
    <t>To recognise that not everything online is true.</t>
  </si>
  <si>
    <t>Understanding that not everything they see online is true; explaining some strategies to help them work out if information is reliable or not.</t>
  </si>
  <si>
    <t>Explaining strategies for checking the reliability of information they find online; explaining reasons why people might post false information online.</t>
  </si>
  <si>
    <t>Please note: It will look like there is an error in the formula, until you begin to input your data and then it will give you a percentage of the lessons taught that each child is working at WT, SU or GD.</t>
  </si>
  <si>
    <t xml:space="preserve">Percentage of lessons child is working towards WT </t>
  </si>
  <si>
    <t>Computing assessment Year 3</t>
  </si>
  <si>
    <t xml:space="preserve">Computing systems and networks 1 </t>
  </si>
  <si>
    <t>Networks</t>
  </si>
  <si>
    <t>What is a network?</t>
  </si>
  <si>
    <t>To recognise what a network is.</t>
  </si>
  <si>
    <t xml:space="preserve">Recognising that a network is two or more devices connected and showing this information in a poster which combines text and images
</t>
  </si>
  <si>
    <t xml:space="preserve">Explaining why networks are used and what they’re used for. Justifying colour, font and image choices within their information poster
</t>
  </si>
  <si>
    <t>A file's journey</t>
  </si>
  <si>
    <t>To demonstrate how information moves around a network.</t>
  </si>
  <si>
    <t xml:space="preserve">Recognising that files are saved on a server and that they travel through wireless and wired connections rather than travelling directly
</t>
  </si>
  <si>
    <t>Applying their understanding of retrieving files from the server to other information exchanges within the network</t>
  </si>
  <si>
    <t>How a website works</t>
  </si>
  <si>
    <t>To demonstrate how a website works.</t>
  </si>
  <si>
    <t>Understanding that networks connect to the internet via a router and explaining parts of the journey a website goes through to reach your computer</t>
  </si>
  <si>
    <t>Acknowledging that a website is a file that is sent and suggesting the need for the website to be broken up when it’s sent</t>
  </si>
  <si>
    <t xml:space="preserve">Routers </t>
  </si>
  <si>
    <t>To explore the role of a router.</t>
  </si>
  <si>
    <t>Explaining that routers connect us to the internet and suggesting what they have to do so a website reaches a computer</t>
  </si>
  <si>
    <t>Suggesting ways in which websites could load more quickly, e.g.: server being in a fast connection area and having multiple servers and suggesting which websites will have more/less jumps</t>
  </si>
  <si>
    <t>What is packet data?</t>
  </si>
  <si>
    <t>To identify the role of packet data.</t>
  </si>
  <si>
    <t>Explaining that websites are split into small pieces to be sent via the internet and that packets are encoded with information to get to the right place</t>
  </si>
  <si>
    <t>Understanding that websites are too big to send whole.</t>
  </si>
  <si>
    <t>Programming</t>
  </si>
  <si>
    <t>Scratch</t>
  </si>
  <si>
    <t>Tinkering with Scratch</t>
  </si>
  <si>
    <t xml:space="preserve">To explore a programming application.
</t>
  </si>
  <si>
    <t>Explaining what happened when they added certain blocks; suggesting how the block colour could help them predict the actions.</t>
  </si>
  <si>
    <t>Explaining a wider range of blocks from different groups.</t>
  </si>
  <si>
    <t>Using loops</t>
  </si>
  <si>
    <t>To use repetition (a loop) in a program.</t>
  </si>
  <si>
    <t>Explaining what a loop is; explaining the role of a loop in a program; including a loop in a program.</t>
  </si>
  <si>
    <t>Recognising how the project can be made clearer by adding visual clues to sprites.</t>
  </si>
  <si>
    <t>Making an animation</t>
  </si>
  <si>
    <t>To program an animation</t>
  </si>
  <si>
    <t>Suggesting which blocks are used and to create what effect; suggesting possible additions to an existing program; choosing blocks to create specific effects.</t>
  </si>
  <si>
    <t>Using less common blocks, such as ‘sensing’; improving their code without further support and with greater independence.</t>
  </si>
  <si>
    <t>Storytelling</t>
  </si>
  <si>
    <t>To program a story.</t>
  </si>
  <si>
    <t>Suggesting what blocks/features have been used; recognising where something on screen is controlled by code; using a systematic approach to finding bugs.</t>
  </si>
  <si>
    <t>Adding more instructions at each stage (e.g. sound effects); controlling more sprites.</t>
  </si>
  <si>
    <t>Programming a game</t>
  </si>
  <si>
    <t>To program a game.</t>
  </si>
  <si>
    <t>Explaining what an algorithm is; understanding the purpose of an algorithm; using a class algorithm when creating a program.</t>
  </si>
  <si>
    <t>Beginning to form algorithms independently (as seen in the challenges)</t>
  </si>
  <si>
    <t>Computing systems and networks 2</t>
  </si>
  <si>
    <t>Emailing (Option 1/ Option 2)</t>
  </si>
  <si>
    <r>
      <rPr>
        <rFont val="Calibri"/>
      </rPr>
      <t xml:space="preserve">Communicating with Technology
</t>
    </r>
    <r>
      <rPr>
        <rFont val="Calibri"/>
        <color rgb="FF1155CC"/>
        <u/>
      </rPr>
      <t>Google option
Microsoft option</t>
    </r>
  </si>
  <si>
    <t>To understand how we communicate with technology.</t>
  </si>
  <si>
    <t xml:space="preserve">Taking part in discussions around communication and how we use technology to communicate. Writing an email to a chosen recipient. </t>
  </si>
  <si>
    <t>Explaining how technology has evolved and how we use technology today. Writing an email that uses a tone of voice which is appropriate for the chosen recipient.</t>
  </si>
  <si>
    <r>
      <rPr>
        <rFont val="Calibri"/>
      </rPr>
      <t xml:space="preserve">Sending an email
</t>
    </r>
    <r>
      <rPr>
        <rFont val="Calibri"/>
        <color rgb="FF1155CC"/>
        <u/>
      </rPr>
      <t>Google option
Microsoft option</t>
    </r>
  </si>
  <si>
    <t>To understand what emails are and how to send one.</t>
  </si>
  <si>
    <t xml:space="preserve">Understanding how to log in and log out of email and sending a simple email which includes a subject plus ‘To’ and ‘From’ in the body text
</t>
  </si>
  <si>
    <t xml:space="preserve">Sending and replying to emails, giving careful consideration about content to ensure they are using appropriate language
</t>
  </si>
  <si>
    <r>
      <rPr>
        <rFont val="Calibri"/>
      </rPr>
      <t xml:space="preserve">Adding attachments
</t>
    </r>
    <r>
      <rPr>
        <rFont val="Calibri"/>
        <color rgb="FF1155CC"/>
        <u/>
      </rPr>
      <t>Google option
Microsoft option</t>
    </r>
  </si>
  <si>
    <t>To know how to create an email with an attachment.</t>
  </si>
  <si>
    <t>Editing an email, typing the correct email address and adding at least one attachment before sending it</t>
  </si>
  <si>
    <t>Understanding how to use hyperlinks within the email body by using the hyperlink icon, as well as adding attachments to their email before sending it</t>
  </si>
  <si>
    <r>
      <rPr>
        <rFont val="Calibri"/>
      </rPr>
      <t xml:space="preserve">Be kind online
</t>
    </r>
    <r>
      <rPr>
        <rFont val="Calibri"/>
        <color rgb="FF1155CC"/>
        <u/>
      </rPr>
      <t>Google option
Microsoft option</t>
    </r>
  </si>
  <si>
    <t>To understand the importance of being kind online.</t>
  </si>
  <si>
    <t>Writing an email with instructions using positive language</t>
  </si>
  <si>
    <t>Writing an email with instructions using positive language and using editing tools to add images and alter text appearance</t>
  </si>
  <si>
    <r>
      <rPr>
        <rFont val="Calibri"/>
      </rPr>
      <t xml:space="preserve">Fake emails
</t>
    </r>
    <r>
      <rPr>
        <rFont val="Calibri"/>
        <color rgb="FF1155CC"/>
        <u/>
      </rPr>
      <t>Google option
Microsoft option</t>
    </r>
  </si>
  <si>
    <t>To recognise when an email is not genuine.</t>
  </si>
  <si>
    <t>Sending an email which describes some of the best ways to avoid being tricked by fake emails</t>
  </si>
  <si>
    <t>Explaining in their email how to avoid scammers, showing a clear understanding of how to avoid phishing emails and other fake emails</t>
  </si>
  <si>
    <t>Computing systems and networks 3</t>
  </si>
  <si>
    <t xml:space="preserve">Journey inside a computer </t>
  </si>
  <si>
    <t>Inputs and outputs</t>
  </si>
  <si>
    <t>To recognise basic inputs and outputs.</t>
  </si>
  <si>
    <t>Suggesting what input and output are and recognising that the computer sends and receives instructions</t>
  </si>
  <si>
    <t xml:space="preserve">Explaining the instructions that are being sent and received with little support
</t>
  </si>
  <si>
    <t>Build a paper laptop</t>
  </si>
  <si>
    <t>To decompose a laptop.</t>
  </si>
  <si>
    <t xml:space="preserve">Explaining that parts work together to make the laptop work and suggesting the role of some of the parts
</t>
  </si>
  <si>
    <t xml:space="preserve">Suggesting how the parts work together and what messages they send to each other
</t>
  </si>
  <si>
    <t>Following instructions</t>
  </si>
  <si>
    <t>To understand the purpose of computer parts.</t>
  </si>
  <si>
    <t xml:space="preserve">Naming the different parts of a computer and explaining what an algorithm is
</t>
  </si>
  <si>
    <t xml:space="preserve">Naming the different parts of a computer, giving a clear explanation of the link between activity and computer part and explaining what an algorithm is
</t>
  </si>
  <si>
    <t>Computer memory</t>
  </si>
  <si>
    <t xml:space="preserve">Suggesting what computer memory is and using a QR code
</t>
  </si>
  <si>
    <t xml:space="preserve">Suggesting how computer memory works with CPU to control the computer, explaining the connection between different parts and using a QR code
</t>
  </si>
  <si>
    <t>Dismantling a tablet</t>
  </si>
  <si>
    <t>To decompose a tablet computer.</t>
  </si>
  <si>
    <t>Recognising that some computer parts relate to functions and making some comparisons between laptops and tablets</t>
  </si>
  <si>
    <t xml:space="preserve">Recognising that some computer parts relate to functions, and explaining what each component does and making some comparisons between laptops and tablets </t>
  </si>
  <si>
    <t>Video trailers (Option 1: using devices other than iPads)</t>
  </si>
  <si>
    <t xml:space="preserve">Planning a book trailer </t>
  </si>
  <si>
    <t>To plan a book trailer.</t>
  </si>
  <si>
    <t xml:space="preserve">Creating a storyboard to plan a book trailer and describing the purpose of a book trailer
</t>
  </si>
  <si>
    <t xml:space="preserve">Creating a detailed storyboard for a book trailer from the main character’s perspective, understanding the audience and the purpose of the trailer as well as describing the impact of music and sound effects on the trailer
</t>
  </si>
  <si>
    <t>Filming</t>
  </si>
  <si>
    <t>To take photos or videos that tell a story.</t>
  </si>
  <si>
    <t>Using digital devices to record video or take photos, framing shots carefully to create the desired effects</t>
  </si>
  <si>
    <t xml:space="preserve">Using a range of camera angles to film scenes for their trailer and planning relevant sound effects, voiceovers and music to match
</t>
  </si>
  <si>
    <t xml:space="preserve">Editing the trailer </t>
  </si>
  <si>
    <t>To edit a video.</t>
  </si>
  <si>
    <t>Importing videos and photos into film editing software, recording sounds and adding these to their videos</t>
  </si>
  <si>
    <t>Incorporating music and sound effects into their video, so that they match what is happening on the screen</t>
  </si>
  <si>
    <t xml:space="preserve">Transitions and text </t>
  </si>
  <si>
    <t>To add text and transitions to a video.</t>
  </si>
  <si>
    <t xml:space="preserve">Adding text to the trailer, as well as incorporating different transitions between shots or images
</t>
  </si>
  <si>
    <t xml:space="preserve">Adding text to the trailer at relevant times and incorporating a variety of transitions between shots 
</t>
  </si>
  <si>
    <t xml:space="preserve">Video reviews </t>
  </si>
  <si>
    <t>To evaluate video editing.</t>
  </si>
  <si>
    <t xml:space="preserve">Identifying and articulating what makes a successful book trailer and suggesting ideas on how to share book recommendations with others
</t>
  </si>
  <si>
    <t xml:space="preserve">Sharing ideas for the success criteria for both book trailers and videos in general, based on book trailers they have seen. Sharing ideas for how to recommend books to each other
</t>
  </si>
  <si>
    <t>Video trailers (Option 2: Using iPads)</t>
  </si>
  <si>
    <t>Importing videos and photos into film editing software in order</t>
  </si>
  <si>
    <t>Importing videos and photos into film editing software incorporating text into their video to provide context on what is happening on the screen</t>
  </si>
  <si>
    <t>Data handling</t>
  </si>
  <si>
    <t>Comparison cards databases</t>
  </si>
  <si>
    <t xml:space="preserve">Records, fields and data
</t>
  </si>
  <si>
    <t>To understand the terminology around databases.</t>
  </si>
  <si>
    <t xml:space="preserve">Explaining what is meant by field, record and data and playing Comparison cards by accurately comparing numbers and scanning for relevant information.
</t>
  </si>
  <si>
    <t xml:space="preserve">Quickly scanning a field for relevant information and comparing numbers as well as considering other ways of comparing the information on the cards. 
</t>
  </si>
  <si>
    <t xml:space="preserve">Race against the computer
</t>
  </si>
  <si>
    <t>To compare paper and computerised databases.</t>
  </si>
  <si>
    <t xml:space="preserve">Identifying examples of paper and computerised databases from a list of statements
</t>
  </si>
  <si>
    <t xml:space="preserve">Independently creating a list of the advantages and disadvantages of computerised and paper databases
</t>
  </si>
  <si>
    <r>
      <rPr>
        <rFont val="Calibri"/>
      </rPr>
      <t xml:space="preserve">Sorting and filtering
</t>
    </r>
    <r>
      <rPr>
        <rFont val="Calibri"/>
        <color rgb="FF1155CC"/>
        <u/>
      </rPr>
      <t>Google option
Microsoft option</t>
    </r>
  </si>
  <si>
    <t>To sort, filter and interpret data.</t>
  </si>
  <si>
    <t xml:space="preserve">Putting values into a spreadsheet, sorting, filtering by a particular value, interpreting that data and creating questions that can be answered by the data
</t>
  </si>
  <si>
    <t xml:space="preserve">Creating an online set of questions about the data which demonstrates a secure understanding of the data and why it is useful to sort and filter by different values
</t>
  </si>
  <si>
    <r>
      <rPr>
        <rFont val="Calibri"/>
      </rPr>
      <t xml:space="preserve">Representing data
</t>
    </r>
    <r>
      <rPr>
        <rFont val="Calibri"/>
        <color rgb="FF1155CC"/>
        <u/>
      </rPr>
      <t>Google option
Microsoft option</t>
    </r>
  </si>
  <si>
    <t xml:space="preserve">Creating a graph, naming different types of chart and explaining the purpose of visual representations of data
</t>
  </si>
  <si>
    <t xml:space="preserve">Creating multiple graphs and describing the advantages and disadvantages of each as well as interpreting the information quickly and easily
</t>
  </si>
  <si>
    <t xml:space="preserve">Planning a holiday
</t>
  </si>
  <si>
    <t>To sort data for a purpose.</t>
  </si>
  <si>
    <t>Explaining what databases are used for and sorting and filtering data for a specific purpose</t>
  </si>
  <si>
    <t xml:space="preserve">Explaining that databases are used for different purposes, sorting and filtering data and conducting a range of different searches independently and comparing the information to reach their own conclusions
</t>
  </si>
  <si>
    <t>Beliefs, opinions and facts on the internet</t>
  </si>
  <si>
    <t>To understand how the internet can be used to share beliefs, opinions and facts.</t>
  </si>
  <si>
    <t>knowing what fake news is; differentiating between fact, opinion and belief.</t>
  </si>
  <si>
    <t>recognising that not everything we read online is true; knowing how to look for whether a source of information is reliable.</t>
  </si>
  <si>
    <t>Who should I ask?</t>
  </si>
  <si>
    <t>To explain what should be done before sharing information online.</t>
  </si>
  <si>
    <t>Understanding they need to ask permission before sharing content online; explaining how it might make others feel if they have not asked permission or have shared information about someone else when asked not to.</t>
  </si>
  <si>
    <t>Thinking critically about the content they share about themselves and others and how it makes them feel; explaining why they should seek permission of the person the content is about or ask their own guardian if it is about themselves.</t>
  </si>
  <si>
    <t>When being online makes me upset</t>
  </si>
  <si>
    <t>To identify the effects that the internet can have on people’s feelings.</t>
  </si>
  <si>
    <t>Identifying different emotions that are evoked as a result of online activities; identifying actions that can be taken if something on the internet is upsetting or worrying.</t>
  </si>
  <si>
    <t>Identifying organisations, charities and helplines that can provide advice when a trusted adult is not available; explaining how different strategies can help in dealing with upsetting issues.</t>
  </si>
  <si>
    <t>Sharing of information</t>
  </si>
  <si>
    <t>To understand the ways personal information can be shared on the internet.</t>
  </si>
  <si>
    <t>Understanding that digital devices share personal information amongst each other</t>
  </si>
  <si>
    <t>Recognising how devices communicate with the internet to provide information and data and can name examples of this in action</t>
  </si>
  <si>
    <t>Rules of social media platforms</t>
  </si>
  <si>
    <t>To understand the rules for social media platforms.</t>
  </si>
  <si>
    <t>Understanding some of the key features of social media platforms and the age restrictions that are required for popular social media platforms</t>
  </si>
  <si>
    <t>Understanding some of the key features of social media platforms, the age restrictions in place and can articulate why these restrictions are in place. Understand that some of the features - live chat, instant messaging, picture sharing are available in varying forms on a range of sites online</t>
  </si>
  <si>
    <t xml:space="preserve"> Please note: It will look like there is an error in the formula, until you begin to input your data and then it will give you a percentage of the lessons taught that each child is working at WT, SU or GD.</t>
  </si>
  <si>
    <t>Computing assessment Year 4</t>
  </si>
  <si>
    <t xml:space="preserve">Secure understanding </t>
  </si>
  <si>
    <t xml:space="preserve">Greater depth </t>
  </si>
  <si>
    <t xml:space="preserve">Child 30 </t>
  </si>
  <si>
    <t xml:space="preserve">Computing systems and networks </t>
  </si>
  <si>
    <t>Collaborative learning: Google</t>
  </si>
  <si>
    <t>Teamwork</t>
  </si>
  <si>
    <t>To understand that software can be used to work online collaboratively.</t>
  </si>
  <si>
    <t>Understanding the need to be thoughtful when working on a collaborative document</t>
  </si>
  <si>
    <t>Suggesting thoughtful and considerate ways to make collaborative learning more successful</t>
  </si>
  <si>
    <t>Sharing a document</t>
  </si>
  <si>
    <t>To understand how to contribute to someone else’s work effectively.</t>
  </si>
  <si>
    <t>Using comments to suggest changes to a document and understanding how to resolve comments on a document</t>
  </si>
  <si>
    <t>Using edits and suggestions as well as showing a clear understanding of how to accept and approve ideas</t>
  </si>
  <si>
    <t>Google Slides</t>
  </si>
  <si>
    <t>To understand how to create effective presentations.</t>
  </si>
  <si>
    <t xml:space="preserve">Using a variety of different slide styles to convey information including images and transitions
</t>
  </si>
  <si>
    <t>Understanding the need for simplified information on each slide and creating a clear and simple theme that is adhered to throughout the presentation</t>
  </si>
  <si>
    <t>Google Forms</t>
  </si>
  <si>
    <t>To understand how to create and share Google Forms.</t>
  </si>
  <si>
    <t xml:space="preserve">Creating a Google Form with a range of question types that will provide different types of answer, e.g.: text, multiple choice or numerical values
</t>
  </si>
  <si>
    <t>Exploring a variety of question types that provide more in-depth data and using more detailed questions with logical answer types, e.g.: using short paragraph when necessary</t>
  </si>
  <si>
    <t>Google Sheets</t>
  </si>
  <si>
    <t>To understand how to use a shared spreadsheet to explore data.</t>
  </si>
  <si>
    <t>Exporting data to a spreadsheet, highlighting data using conditional formatting and calculating averages and sums of numbers</t>
  </si>
  <si>
    <t>Exporting data to a spreadsheet, highlighting data using conditional formatting, calculating averages and sums of numbers and exploring the power of spreadsheets in more depth, including creating graphs</t>
  </si>
  <si>
    <t>Collaborative learning: Microsoft</t>
  </si>
  <si>
    <t xml:space="preserve">To understand that software can be used to work online collaboratively.
</t>
  </si>
  <si>
    <t>To understand how to contribute to someone else's work effectively.</t>
  </si>
  <si>
    <t>Microsoft Forms 1</t>
  </si>
  <si>
    <t>To understand how to create a digital survey.</t>
  </si>
  <si>
    <t>Planning a survey; using a range of question types that will provide different types of answers, e.g. text, multiple-choice or numerical values.</t>
  </si>
  <si>
    <t>exploring various question types that provide more in-depth data; writing detailed questions with logical answer types, e.g. using short paragraphs when necessary.</t>
  </si>
  <si>
    <t>Microsoft Forms 2</t>
  </si>
  <si>
    <t>To create and share a Microsoft Form.</t>
  </si>
  <si>
    <t xml:space="preserve">Creating a Microsoft Form with a range of question types that will provide different types of answer, e.g.: text, multiple choice or numerical values
</t>
  </si>
  <si>
    <t>Shared spreadsheets</t>
  </si>
  <si>
    <t>To analyse data</t>
  </si>
  <si>
    <t>Further coding with Scratch</t>
  </si>
  <si>
    <t>Scratch reminder</t>
  </si>
  <si>
    <t>To recall the key features of Scratch</t>
  </si>
  <si>
    <t>Identifying the main areas of Scratch such as the code tab, the script area, stage and sprite library; understanding how to create a simple script in Scratch; changing a sprite; preventing a sprite from rotating.</t>
  </si>
  <si>
    <t>Using complex scripts which demonstrate further understanding of how to use Scratch, such as loops, additional events and motion blocks.</t>
  </si>
  <si>
    <t>Identifying what code does</t>
  </si>
  <si>
    <t>To understand how a Scratch game works by using decomposition to identify key features</t>
  </si>
  <si>
    <t>Identifying some of the actions of the sprites; explaining how they contribute to the game’s functionality.</t>
  </si>
  <si>
    <t>Identifying some of the blocks that might have been used for the project; explaining the function of specific code blocks.</t>
  </si>
  <si>
    <t>Introduction to variables</t>
  </si>
  <si>
    <t>To recognise what a variable is.</t>
  </si>
  <si>
    <t>Understanding what a variable is; understanding how to use the ‘say’ and ‘ask’ code blocks.</t>
  </si>
  <si>
    <t>Understanding how to use a conditional block to evaluate a response to a question.</t>
  </si>
  <si>
    <t>Making a variable</t>
  </si>
  <si>
    <t>To understand how to make a variable in Scratch</t>
  </si>
  <si>
    <t>Using a variable to record a score.</t>
  </si>
  <si>
    <t>Using multiple variables to track scores and questions; tinkering to tell the user their score at the end of the game.</t>
  </si>
  <si>
    <t>Times tables project</t>
  </si>
  <si>
    <t>To create a quiz using variables.</t>
  </si>
  <si>
    <t>Understanding what a variable is and how it works within a program.</t>
  </si>
  <si>
    <t>Using a range of variables to improve a Scratch game; tinkering to change the sprite’s costume depending on whether a user gives a correct or incorrect answer.</t>
  </si>
  <si>
    <t>Website design: Google</t>
  </si>
  <si>
    <t>Google Sites Skills</t>
  </si>
  <si>
    <t>To explore the features of Google Sites.</t>
  </si>
  <si>
    <t>Using a range of features in Google Sites and record progress. Using most skills from the checklist on their website</t>
  </si>
  <si>
    <t>Demonstrating all checklist skills on their website as well as additional features</t>
  </si>
  <si>
    <t xml:space="preserve">Book review </t>
  </si>
  <si>
    <t>To plan content for a collaborative webpage.</t>
  </si>
  <si>
    <t>Understanding the features of Google Sites and using these to build a web page. Creating a clear plan for their web page and beginning to create it</t>
  </si>
  <si>
    <t>Starting to create their web page, already showing many of the features identified on the checklist and sticking to the chosen styles selected by the class</t>
  </si>
  <si>
    <t>Creating a web page</t>
  </si>
  <si>
    <t>To create a webpage as part of a collaborative class website.</t>
  </si>
  <si>
    <t>Creating a professional looking web page with useful information and a clear style, which is easy for the user to read and find information from. Using many of the features of Google Sites</t>
  </si>
  <si>
    <t xml:space="preserve">Producing additional content by adding subpages with further information as well as including more advanced features, e.g.: relevant YouTube video content embedded in their page
</t>
  </si>
  <si>
    <t>Planning my website</t>
  </si>
  <si>
    <t>To plan and create a website.</t>
  </si>
  <si>
    <t>Creating a clear plan by referring back to their checklist to include a range of features. Starting to build a website based on own designs</t>
  </si>
  <si>
    <t xml:space="preserve">Creating a clear plan as well as making progress on creating a site with a clear style throughout and considering information that the audience would find useful and interesting 
</t>
  </si>
  <si>
    <t>Creating my website</t>
  </si>
  <si>
    <t>To create and evaluate a website.</t>
  </si>
  <si>
    <t>Creating four web pages with a range of features in their website</t>
  </si>
  <si>
    <t>Creating at least four web pages with a range of features and a consistent style throughout their site</t>
  </si>
  <si>
    <t>Website design: Microsoft</t>
  </si>
  <si>
    <t>Getting to know Microsoft Sway</t>
  </si>
  <si>
    <t>To explore the features of Microsoft Sway.</t>
  </si>
  <si>
    <t>Creating a Sway with a title, image and a completed first header section.</t>
  </si>
  <si>
    <t>Experimenting with other features such as layout and themes.</t>
  </si>
  <si>
    <t>Book review webpage</t>
  </si>
  <si>
    <t>Creating a clear plan for their web page and selecting features such as changing the header and adding an image to create a web page.</t>
  </si>
  <si>
    <t>Selecting a range of additional features such as adding a hyperlink to create a web page. Children are also able to explain how to create a webpage.</t>
  </si>
  <si>
    <t>Adding features</t>
  </si>
  <si>
    <t>To create an engaging webpage.</t>
  </si>
  <si>
    <t>Transforming a Word document into a Microsoft Sway; adding media, hyperlinks and editing text on their webpage.</t>
  </si>
  <si>
    <t>Including more advanced features, e.g. relevant YouTube video content embedded into their page.</t>
  </si>
  <si>
    <t>Creating a clear plan and including a range of features.</t>
  </si>
  <si>
    <t>Creating a clear plan which includes a range of additional features such as media as well as maintaining a clear style throughout.</t>
  </si>
  <si>
    <t>Creating a web page with clear sections and with a range of features.</t>
  </si>
  <si>
    <t>Creating a web page with at least three sections with a range of features and a consistent style throughout their site.</t>
  </si>
  <si>
    <t>Skills showcase</t>
  </si>
  <si>
    <t xml:space="preserve">HTML </t>
  </si>
  <si>
    <t>What is HTML?</t>
  </si>
  <si>
    <t>To recognise the role of HTML in a web page.</t>
  </si>
  <si>
    <t>Recognising several HTML tags; activating the inspect tool to explore a web page.</t>
  </si>
  <si>
    <t>Explaining the general order of HTML tags and how text must be between a start tag and an end tag; explaining the role of HTML tags on a web page.</t>
  </si>
  <si>
    <t>Remixing HTML</t>
  </si>
  <si>
    <t xml:space="preserve">To change HTML for a specific purpose.
</t>
  </si>
  <si>
    <t>Identifying and correctly matching some HTML tags to their purpose; remixing some of the HTML code to create a new poster; explaining how the altered HMTL code changed the poster.</t>
  </si>
  <si>
    <t>Remixing the HTML code by adding new headings and paragraphs; explaining how the altered HTML made more complex changes to the structure of the poster.</t>
  </si>
  <si>
    <t>HTML unplugged</t>
  </si>
  <si>
    <t>To recognise the basics of HTML</t>
  </si>
  <si>
    <t>Demonstrating the ability to translate HTML into text and images, showing a clear understanding of how HTML turns into webpage content; identifying various HTML tags and their function.</t>
  </si>
  <si>
    <t>Demonstrating the ability to include more complex code; identifying a wide range of HTML tags and their functions; providing a detailed explanation of how HTML works.</t>
  </si>
  <si>
    <t>Website hacking</t>
  </si>
  <si>
    <t>To alter the HTML on a live web page.</t>
  </si>
  <si>
    <t>Adapting the basic elements of a story within a web page using the inspect tool; understanding that changes made to a website in this way are not permanent; identifying some fake news stories.</t>
  </si>
  <si>
    <t>Adapting a number of different elements within a live web page; creating a believable fake story.</t>
  </si>
  <si>
    <t>Replacing images</t>
  </si>
  <si>
    <t>To alter an image on a web page.</t>
  </si>
  <si>
    <t>Changing an image within a web page and creating their own news story; replacing the text and images of a web page using the inspect tool.</t>
  </si>
  <si>
    <t>Adapting longer articles, with more images and investigating some of the other HTML tags within the code.</t>
  </si>
  <si>
    <t>Computational thinking</t>
  </si>
  <si>
    <t>What is computational thinking?</t>
  </si>
  <si>
    <t>To understand that computational thinking is made up of four key strands.</t>
  </si>
  <si>
    <t>An understanding that problems can be solved more easily using computational thinking</t>
  </si>
  <si>
    <t>Some understanding of what the core strands of computational thinking are and what they mean</t>
  </si>
  <si>
    <t xml:space="preserve">Decomposition </t>
  </si>
  <si>
    <t>To understand what decomposition is and how to apply it to solve problems.</t>
  </si>
  <si>
    <t xml:space="preserve">Understanding what the different code blocks do and creating a simple game using the code looked at in the start of the lesson plus a few further features
</t>
  </si>
  <si>
    <t>Creating a game which uses many of the features in the original game plus a few independently created scripts that add extra features to the game</t>
  </si>
  <si>
    <t>Abstraction and pattern recognition</t>
  </si>
  <si>
    <t>To understand what pattern recognition and abstraction mean</t>
  </si>
  <si>
    <t>Understanding the terms ‘pattern recognition’ and ‘abstraction’ and how they help to solve a problem as well as making some changes to the existing code by recognising the patterns that cause the current actions to happen. Understanding how to abstract key information</t>
  </si>
  <si>
    <t>Using past experiences to understand how to solve new problems. Editing both the animal and food sprites as well as altering the text spoken by the Abby sprite, so that the game is familiar but has very different objects</t>
  </si>
  <si>
    <t>Algorithm design</t>
  </si>
  <si>
    <t>To understand how to create an algorithm and what it can be used for.</t>
  </si>
  <si>
    <t>Creating a Scratch program which draws a square and at least one other shape. Using pattern recognition to modify the script to draw different shapes</t>
  </si>
  <si>
    <t>Understanding how to alter the existing code to create a variety of different shapes and predicting the output of the code they have read</t>
  </si>
  <si>
    <t xml:space="preserve">Applying computational thinking </t>
  </si>
  <si>
    <t>To combine computational thinking skills to solve a problem.</t>
  </si>
  <si>
    <t>Understanding how computational thinking can help to solve problems and applying computational thinking to problems they face</t>
  </si>
  <si>
    <t>Applying computational thinking skills to their challenges to solve them quickly and accurately as well as discussing and reviewing answers with their partner</t>
  </si>
  <si>
    <t xml:space="preserve">Investigating weather </t>
  </si>
  <si>
    <t>What's the weather?</t>
  </si>
  <si>
    <t>To log data taken from online sources in a spreadsheet.</t>
  </si>
  <si>
    <t xml:space="preserve">Searching the web efficiently to find temperatures of different cities and recording this accurately. Appreciating the importance of data in weather forecasting
</t>
  </si>
  <si>
    <t>Recording accurate data about temperatures around the world and sorting the information in their spreadsheet</t>
  </si>
  <si>
    <t xml:space="preserve">Weather stations </t>
  </si>
  <si>
    <t>To design a weather station.</t>
  </si>
  <si>
    <t>Designing a weather station which gathers and records sensor data, explaining how it works and the units of measurement it would use</t>
  </si>
  <si>
    <t>Explaining how their weather station could measure sunshine, including the use of a standard unit of measurement</t>
  </si>
  <si>
    <t xml:space="preserve">Extreme weather </t>
  </si>
  <si>
    <t>To design an automated machine to respond to sensor data.</t>
  </si>
  <si>
    <t>Designing an automated machine which uses selection to respond to sensor data and using keywords to effectively search for information on the Internet</t>
  </si>
  <si>
    <t>Writing an algorithm to explain how their automated device would work including what would happen after dangerous or extreme weather had passed</t>
  </si>
  <si>
    <t xml:space="preserve">Satellites and forecasts </t>
  </si>
  <si>
    <t>To understand how weather forecasts are made.</t>
  </si>
  <si>
    <t>Searching for and recording weather forecast information in a spreadsheet and explaining how this data is collected</t>
  </si>
  <si>
    <t>Explaining in detail how weather is predicted and justifying their opinion on which forecasts might be the most accurate</t>
  </si>
  <si>
    <t xml:space="preserve">Presenting forecasts </t>
  </si>
  <si>
    <t>To use tablets or digital cameras to present a weather forecast.</t>
  </si>
  <si>
    <t>Creating a video which uses chroma keying and includes weather forecast information</t>
  </si>
  <si>
    <t>Editing a video using chroma keying and explaining how different colours can be used</t>
  </si>
  <si>
    <t>What happens when I search online?</t>
  </si>
  <si>
    <t>To describe how to search for information within a wide group of technologies and make a judgement about the probable accuracy.</t>
  </si>
  <si>
    <t>Being able to describe how to search over multiple platforms and are aware of the accuracy of the results presented</t>
  </si>
  <si>
    <t>Will be able to describe how to search effectively over a multiple of technologies and can explain with reasons the accuracy of the results shown</t>
  </si>
  <si>
    <t>How do companies encourage us to buy online?</t>
  </si>
  <si>
    <t>To describe some of the methods used to encourage people to buy things online.</t>
  </si>
  <si>
    <t>Describing some of the methods used to persuade people to buy online</t>
  </si>
  <si>
    <t>Describing a range of methods used to persuade people to buy online and recognising these over multiple platforms</t>
  </si>
  <si>
    <t>Fact, opinion or belief?</t>
  </si>
  <si>
    <t>To explain why lots of people sharing the same opinions or beliefs online do not make those opinions or beliefs true</t>
  </si>
  <si>
    <t>Being able to explain the difference between fact, opinion and belief and recognise these online</t>
  </si>
  <si>
    <t>Using examples to explain the difference between fact, opinion and beliefs found online and describe why it is important to create your own judgements about what you have read</t>
  </si>
  <si>
    <t>What is a bot?</t>
  </si>
  <si>
    <t xml:space="preserve">To explain that technology can be designed to act like or impersonate living things </t>
  </si>
  <si>
    <t>Can explain what a bot is and give examples of different bots</t>
  </si>
  <si>
    <t>Explain the benefits and risks of bots around the home or workplace</t>
  </si>
  <si>
    <t>What is my #techtimetable like?</t>
  </si>
  <si>
    <t>To explain how technology can be a distraction and identify when I might need to limit the amount of time spent using technology</t>
  </si>
  <si>
    <t>Being able to explain some positive and negative distractions of using technology and small strategies on how to reduce the amount of time spent on technology</t>
  </si>
  <si>
    <t>Being able to recognise and explain the positive and negative distractions the technology they use has on them and recognise changes they may need to make to reduce the amount of time spent on technology</t>
  </si>
  <si>
    <t>Computing assessment Year 5</t>
  </si>
  <si>
    <t>Strand</t>
  </si>
  <si>
    <t>Computing systems and networks</t>
  </si>
  <si>
    <t>Search engines</t>
  </si>
  <si>
    <t xml:space="preserve">Searching Basics </t>
  </si>
  <si>
    <t>To understand what a search engine is and how to use it.</t>
  </si>
  <si>
    <t>Explaining what a search engine is, suggesting several search engines to use and explaining how to use them to find websites and information</t>
  </si>
  <si>
    <t>Understanding which words do and don’t need to be included in a search query</t>
  </si>
  <si>
    <t xml:space="preserve">Inaccurate Information </t>
  </si>
  <si>
    <t>To be aware that not everything online is true.</t>
  </si>
  <si>
    <t>Suggesting that things online aren’t always true and recognising what to check for. Understanding that anyone can create a website</t>
  </si>
  <si>
    <t>Skimming pages to identify validity straight away</t>
  </si>
  <si>
    <t xml:space="preserve">Web Quest </t>
  </si>
  <si>
    <t>To search effectively.</t>
  </si>
  <si>
    <t>Explaining why keywords are important and what the acronym TASK stands for, using these strategies to search effectively</t>
  </si>
  <si>
    <t>Using searching skills effectively, explaining why following these strategies helps to find relevant information and answers to focused questions</t>
  </si>
  <si>
    <t xml:space="preserve">Information Poster </t>
  </si>
  <si>
    <t>To create an informative poster.</t>
  </si>
  <si>
    <t>Recognising the terms ‘copyright’ and ‘fair use’ and combining text and images in a poster</t>
  </si>
  <si>
    <t>Explaining how they have adhered to copyright, e.g.: written in own words; explaining their colour/font/size choices</t>
  </si>
  <si>
    <t xml:space="preserve">Web Crawlers </t>
  </si>
  <si>
    <t>To understand how search engines work.</t>
  </si>
  <si>
    <t>Making parallels between book searching and internet searching, explaining the role of web crawlers and recognising that results are rated to decide rank</t>
  </si>
  <si>
    <t>Suggesting ways to make a website of their choice rank higher</t>
  </si>
  <si>
    <t>Programming Music: Scratch</t>
  </si>
  <si>
    <t>Tinkering with Scratch music elements</t>
  </si>
  <si>
    <t>To tinker with Scratch music elements.</t>
  </si>
  <si>
    <t xml:space="preserve">Iterating ideas, testing and changing throughout the lesson. Explaining what the basic commands do </t>
  </si>
  <si>
    <t>Using more complex iterations in their tinkering- introducing control and events blocks to their work</t>
  </si>
  <si>
    <t>Scratch soundtracks</t>
  </si>
  <si>
    <t>To create a program that plays themed music.</t>
  </si>
  <si>
    <t xml:space="preserve">Explaining how their program linked to the theme. Including a loop in their work. Correcting their own simple mistakes </t>
  </si>
  <si>
    <t>Making links between changing the style of the music and different coding structures</t>
  </si>
  <si>
    <t>Planning a soundtrack</t>
  </si>
  <si>
    <t>To plan a soundtrack program.</t>
  </si>
  <si>
    <t>Explaining their scene in the story. Being able to link the musical concepts to their scene. Recognising that they can program their music in that way.</t>
  </si>
  <si>
    <t>Discussing which programming structures will allow them to create the musical soundtrack they imagine</t>
  </si>
  <si>
    <t>Programming a soundtrack</t>
  </si>
  <si>
    <t>To rogram a soundtrack.</t>
  </si>
  <si>
    <t>Including a repeat and explaining its function to enhance music</t>
  </si>
  <si>
    <t>Using additional commands adding to their program's complexity</t>
  </si>
  <si>
    <t>Battle of the bands</t>
  </si>
  <si>
    <t>To program music for a specific purpose.</t>
  </si>
  <si>
    <t>The ability to code a piece of music that combined a variety of structures. Using loops in their programming. Recognising that programming music is a way to apply their skills</t>
  </si>
  <si>
    <t>The ability to amend code and perfect through iteration</t>
  </si>
  <si>
    <t>Mars Rover 1</t>
  </si>
  <si>
    <t>Mars Rover</t>
  </si>
  <si>
    <t>To identify how and why data is collected from space.</t>
  </si>
  <si>
    <t>Identifying some of the types of data which the Mars Rover could collect (e.g., photos). Explaining how the Mars Rover transmits the data back to Earth (radio waves) and the challenge involved in this (the great distance). Researching a comparative fact about the distance to Mars.</t>
  </si>
  <si>
    <t>Identifying types of data that the Mars Rover could collect. Explaining some of the purposes of data collection going beyond obvious data. Researching comparative facts about the distance between Earth and Mars and the time it takes to send a signal to Mars.</t>
  </si>
  <si>
    <t>Binary code</t>
  </si>
  <si>
    <t>To read and calculate numbers using binary code.</t>
  </si>
  <si>
    <t>Reading any number in binary, up to eight bits. Identifying binary as the most basic way computers communicate. Understanding each one or zero is referred to as a bit</t>
  </si>
  <si>
    <t>Independently identifying that the limitations of binary mean that it can only send numerical data, i.e.: that binary can only send ‘numbers’ and it cannot be used to communicate any other message without a secondary computer code. Calculating binary numbers, knowing each digit is worth double the one that precedes it</t>
  </si>
  <si>
    <t>Computer architecture</t>
  </si>
  <si>
    <t>To identify the computer architecture of the Mars Rovers.</t>
  </si>
  <si>
    <t>Identifying input, processing and output on the Mars Rovers. Explaining how the size of RAM affects the processing of data.</t>
  </si>
  <si>
    <t>The ability to  generalise input, processing and output to include other types of computing devices</t>
  </si>
  <si>
    <t>Using binary - Numbers</t>
  </si>
  <si>
    <t>To use simple operations to calculate bit patterns.</t>
  </si>
  <si>
    <t>Reading binary numbers and grasping the concept of binary addition.</t>
  </si>
  <si>
    <t>Extending themselves to calculate the addition of more than three bits, and into subtraction. Recalling how binary can be used to represent numbers up to 255</t>
  </si>
  <si>
    <t>Using binary - Text</t>
  </si>
  <si>
    <t>To represent binary as text.</t>
  </si>
  <si>
    <t>Reading binary numbers to four bits. Relating binary signals (Boolean) to a simple character based language, ASCII</t>
  </si>
  <si>
    <t>Grasping how hexadecimal would be a more efficient method of data transfer. Using binary to create a written message</t>
  </si>
  <si>
    <t>Micro:bit</t>
  </si>
  <si>
    <t>Tinkering with BBC Micro: bit</t>
  </si>
  <si>
    <t>To tinker with a new piece of software.</t>
  </si>
  <si>
    <t>Confidence to clip blocks together and predict what will happen. Making connections with previous programming interfaces they’ve used, e.g.: Scratch</t>
  </si>
  <si>
    <t>Can iterate on their predictions, to create more complex programs, e.g.: “First, I created an image on the screen, then I wondered if I could make two images flash like an animation, so then I tried that”</t>
  </si>
  <si>
    <t>Programming an Animation</t>
  </si>
  <si>
    <t>To program an animation.</t>
  </si>
  <si>
    <t>Creating their own images to make the animation and recognising the difference between ‘on start’ and ‘forever’</t>
  </si>
  <si>
    <t>Creating a more complex animation (e.g., more images) and controlling their animation with stop/start inputs. Choosing the blocks I need for my program</t>
  </si>
  <si>
    <t xml:space="preserve">Polling Program </t>
  </si>
  <si>
    <t>To recognise coding structures.</t>
  </si>
  <si>
    <t>Recognising blocks they’ve used previously, identifying inputs and outputs used and making predictions about how variables work</t>
  </si>
  <si>
    <t>Explaining the impact of changing the variables within the code without support</t>
  </si>
  <si>
    <t xml:space="preserve">Programming a Pedometer </t>
  </si>
  <si>
    <t>To create a program for a specific task.</t>
  </si>
  <si>
    <t>Choosing appropriate blocks to complete the program and attempting the challenges independently. Debugging a program</t>
  </si>
  <si>
    <t>Decomposing the program without support, selecting appropriate blocks and understanding different forms of input</t>
  </si>
  <si>
    <t>Programming a Scoreboard</t>
  </si>
  <si>
    <t>To create a program.</t>
  </si>
  <si>
    <t>Breaking a program down into smaller steps, suggesting appropriate blocks and matching the algorithm to the program</t>
  </si>
  <si>
    <t>Independently adding in additional functionality, e.g.: a reset button. Debugging a program</t>
  </si>
  <si>
    <t>Stop motion animation (Option 1: Stop Motion Studio)</t>
  </si>
  <si>
    <t>Animation explored</t>
  </si>
  <si>
    <t>Creating a toy with simple images with a single movement</t>
  </si>
  <si>
    <t>Creating a toy with increased complexity in the movement of the objects</t>
  </si>
  <si>
    <t>Exploring stop motion</t>
  </si>
  <si>
    <t>To understand what stop motion animation is.</t>
  </si>
  <si>
    <t>Creating a short stop motion with small changes between images</t>
  </si>
  <si>
    <t>Creating an animation which includes two objects which both move between individual frames</t>
  </si>
  <si>
    <t>Planning my stop motion project</t>
  </si>
  <si>
    <t>To plan my stop motion video, thinking about the characters I want to use.</t>
  </si>
  <si>
    <t>Thinking of a simple story idea for their animation then decomposing it into smaller parts to create a storyboard with simple characters</t>
  </si>
  <si>
    <t>Including two or more scenes that would be easy to animate using the resources provided</t>
  </si>
  <si>
    <t>Stop motion creation</t>
  </si>
  <si>
    <t>Making small changes to the models to ensure a smooth animation and deleting unnecessary files</t>
  </si>
  <si>
    <t>Creating an animation with multiple scenes or characters which all move throughout the film, while the camera and set remain stationary</t>
  </si>
  <si>
    <t>Editing my stop motion project</t>
  </si>
  <si>
    <t>To edit and assess my stop motion animation.</t>
  </si>
  <si>
    <t>Have a clear animation with added effects such as extending parts and the use of a title. They will also be able to provide helpful feedback to other groups about their animations</t>
  </si>
  <si>
    <t>An increasingly complex animation with a range of features such as several objects interacting, an extension to the film and use of titles and place holders. They will also be able to explain how groups achieved particular effects and provide advice in their feedback that demonstrates a more advanced technical understanding of how the software works and how to get the best filming effect</t>
  </si>
  <si>
    <t>Stop Motion animation (Option 2: with cameras)</t>
  </si>
  <si>
    <t>Using a camera to take 24 frames with small movements between each one for their animation</t>
  </si>
  <si>
    <t>Creating two objects, which both move between individual frames</t>
  </si>
  <si>
    <t>Mars Rover 2</t>
  </si>
  <si>
    <t>Pixels</t>
  </si>
  <si>
    <t>To recognise how bit patterns represent images as pixels.</t>
  </si>
  <si>
    <t>Creating a pixel picture; explaining that a pixel is the smallest element of a digital image and that binary is used to code and transfer this data.</t>
  </si>
  <si>
    <t>Explaining in detail the process of capturing digital images, data transfer and digital display; recalling previous lessons and linking ‘input, memory and output’ to digital image capture, processing and display.</t>
  </si>
  <si>
    <t>Compressing images</t>
  </si>
  <si>
    <t>To explain how the data for digital images can be compressed.</t>
  </si>
  <si>
    <t>Saving JPEG as a bitmap and recognising the difference in file size as well as explaining how pixels are used to transfer image data.</t>
  </si>
  <si>
    <t>Identifying that changing the quality of the colour can affect the file size of the image and recognising how compression works at a basic level (by reducing replication).</t>
  </si>
  <si>
    <t>Fetch, decode, execute</t>
  </si>
  <si>
    <t>To identify and explain the fetch, decode, execute cycle.</t>
  </si>
  <si>
    <t>Explaining the ‘fetch, decode, execute’ cycle in relation to real-world situations.</t>
  </si>
  <si>
    <t>Providing a more detailed explanation of the fetch, decode and execute cycle using computer architecture terms such as CPU, RAM and ROM.</t>
  </si>
  <si>
    <t>Tinkering with CAD</t>
  </si>
  <si>
    <t>To learn the basics of using Tinkercad through tutorials.</t>
  </si>
  <si>
    <t>Navigating the Tinkercad interface to create a simple 3D object; completing a tutorial using basic tools to create, resize and combine shapes; explaining the steps they followed and identifying skills learnt.</t>
  </si>
  <si>
    <t>Using more complex 3D design tools; completing multiple or advanced tutorials; explaining how the skills they learnt will help them create a tyre for the Mars rover in the next lesson.</t>
  </si>
  <si>
    <t>TinkerCAD design</t>
  </si>
  <si>
    <t>To design a functional tyre for the Mars rover using Tinkercad</t>
  </si>
  <si>
    <t>Applying tools and techniques learnt in Tinkercad tutorials to create a Mars rover tyre design; including a feature to address the terrain challenges on Mars; explaining the design choices and features of their tyre design.</t>
  </si>
  <si>
    <t>Creating a tyre design that demonstrates an understanding of the terrain on Mars; explaining in detail the tyre design; discussing potential improvements.</t>
  </si>
  <si>
    <t>Online protection</t>
  </si>
  <si>
    <t>To understand how apps can access our personal information and how to alter the permissions.</t>
  </si>
  <si>
    <t>Understanding that passwords need to be strong and that apps do require some form of passwords</t>
  </si>
  <si>
    <t>Knowing that strong passwords need to be of certain lengths and have various characters. Know what 'app permissions' are and how these settings protect private information</t>
  </si>
  <si>
    <t>Online communication</t>
  </si>
  <si>
    <t>To be aware of the positive and negative aspects of online communication.</t>
  </si>
  <si>
    <t>Recognising two of the types of online communication and knowing who to go to if they need help with any communication matters online</t>
  </si>
  <si>
    <t>Recognising all forms of online communication. Being able to spot positive and negative forms of communication and knowing how to deal with those that cause online abuse</t>
  </si>
  <si>
    <t>Online reputation</t>
  </si>
  <si>
    <t>To understand how online information can be used to form judgements.</t>
  </si>
  <si>
    <t>Searching for simple information about a person such as their birthday or key life moments</t>
  </si>
  <si>
    <t>Knowing that information online about people is often somebody's opinion or judgement and not always factually true</t>
  </si>
  <si>
    <t>Online bullying</t>
  </si>
  <si>
    <t>To discover ways to overcome bullying.</t>
  </si>
  <si>
    <t>Knowing what bullying is and that it can occur both online and in the real world</t>
  </si>
  <si>
    <t>Knowing that online and real-world bullying have their similarities and differences and know where to seek advice from</t>
  </si>
  <si>
    <t>Online health</t>
  </si>
  <si>
    <t>To understand how technology can affect health and wellbeing.</t>
  </si>
  <si>
    <t>Recognising when health and wellbeing are being affected in either a positive or negative way through online use. Offering a couple of advice tips to combat the negative effects of online use</t>
  </si>
  <si>
    <t>Recognising the impact of online use on our health and wellbeing. Being able to offer suggestions, tips and advice to others about the impact that online use can have on our health and mental wellbeing</t>
  </si>
  <si>
    <t>Computing assessment Year 6</t>
  </si>
  <si>
    <t>Bletchley Park and the history of computers</t>
  </si>
  <si>
    <t>Secret codes</t>
  </si>
  <si>
    <t>To understand there are many different types of secret codes.</t>
  </si>
  <si>
    <t>Explaining that codes can be used for a number of different reasons; decoding messages.</t>
  </si>
  <si>
    <t>Exploring and using a variety of different codes; making connections between the codes they have looked at and binary codes transmitted by computers.</t>
  </si>
  <si>
    <t>Brute force</t>
  </si>
  <si>
    <t>To understand the importance of having a secure password.</t>
  </si>
  <si>
    <t>Explaining how to ensure a password is secure and how this works; understanding what a brute force attack is.</t>
  </si>
  <si>
    <t>Showing a clear understanding of how brute force attacks work; explaining how they can be avoided.</t>
  </si>
  <si>
    <t>Computers of the past</t>
  </si>
  <si>
    <t>To recognise the importance of the history of computers and create a well-researched presentation.</t>
  </si>
  <si>
    <t xml:space="preserve">Understanding some of the key moments in the history of computing; recognising how the earliest computers have evolved into modern computers; creating a well-designed presentation with relevant information about their topic.
</t>
  </si>
  <si>
    <t>Presenting information in an interesting way; expressing how and why a topic changed the face of computing; using persuasive text in presentations and rewriting information in their own words.</t>
  </si>
  <si>
    <t>Future computer</t>
  </si>
  <si>
    <t>To design a computer of the future.</t>
  </si>
  <si>
    <t>Recognising and understanding what the components of a computer are for; designing a realistic computer of the future which includes the components that a computer has (e.g. RAM, ROM, hard drive and processor).</t>
  </si>
  <si>
    <t>Justifying why they have included certain features in their future computer; referencing their research of modern computers.</t>
  </si>
  <si>
    <t>Audio adverts</t>
  </si>
  <si>
    <t>To create an audio advert for a future computer.</t>
  </si>
  <si>
    <t>Writing a clear and engaging script; creating a well-performed and edited audio recording.</t>
  </si>
  <si>
    <t>Adding creative elements (e.g. live sound effects) to their adverts; providing insightful feedback to peers about their recordings and the limitations of the software.</t>
  </si>
  <si>
    <r>
      <rPr>
        <rFont val="Calibri"/>
        <b/>
        <color rgb="FF1155CC"/>
        <sz val="10.0"/>
        <u/>
      </rPr>
      <t>Exploring AI</t>
    </r>
    <r>
      <rPr>
        <rFont val="Calibri"/>
        <b/>
        <color rgb="FF000000"/>
        <sz val="10.0"/>
      </rPr>
      <t xml:space="preserve">
</t>
    </r>
  </si>
  <si>
    <t>What is AI?</t>
  </si>
  <si>
    <t>To explore the basics of AI.</t>
  </si>
  <si>
    <t>Explaining what AI is and its basic functions; identifying real-life applications of AI that are commonly used in everyday life; discussing how AI can contribute to sustainability and its role in energy efficiency and waste reduction.</t>
  </si>
  <si>
    <t>Identifying multiple real-life applications of AI that are commonly used in everyday life and explaining their purpose; demonstrating a deeper understanding of how AI can play a significant role in the environment.</t>
  </si>
  <si>
    <t>AI and text</t>
  </si>
  <si>
    <t>To recognise how AI processes and responds to text prompts.</t>
  </si>
  <si>
    <t>Demonstrating a basic understanding of how AI understands and processes text prompts; effectively using an AI platform to input text prompts; generating and improving content; evaluating the responses given by the AI; providing thoughtful suggestions for improvements.</t>
  </si>
  <si>
    <t>Demonstrating an in-depth understanding of how AI text generators work; experimenting with and optimising prompt structures; critically evaluating AI responses by comparing them with human-generated content.</t>
  </si>
  <si>
    <t>AI through images</t>
  </si>
  <si>
    <t>To recognise how AI can be used to explore and generate images.</t>
  </si>
  <si>
    <t>Demonstrating an understanding of how to communicate effectively with AI by creating clear and detailed prompts for AI to generate images; describing the process of how AI can create images based on given prompts; refining prompts thoughtfully to achieve the best possible responses from the AI; explaining clearly how refining prompts can lead to better quality AI-generated images.</t>
  </si>
  <si>
    <t>Explaining the effectiveness of their prompts in generating high-quality images; analysing how AI interprets and processes prompts to create images; refining prompts with a strategic approach; refining prompts using a strategic approach; justifying their reasoning and using examples to explain how improving prompts leads to better-quality images.</t>
  </si>
  <si>
    <t>Coding AI</t>
  </si>
  <si>
    <t>To use AI to generate HTML code and apply it to the website Trinket.</t>
  </si>
  <si>
    <t>Identifying how AI generates code for a specific purposes; recognising the use of AI in web design; identifying how AI can be a useful starting point for a project while recognising that human input is necessary for creative solutions.</t>
  </si>
  <si>
    <t>Explaining how AI generates code compared to standard text; evaluating how the use of AI has a place in web design and explaining why; explaining how AI is a useful starting point and that human creativity and input are essential.</t>
  </si>
  <si>
    <t>Ethics and AI</t>
  </si>
  <si>
    <t>To debate the ethical implications of AI.</t>
  </si>
  <si>
    <t>Explaining the main ethical issues related to AI and why they are important; identifying and describing situations where AI can be helpful and those where it might cause harm; presenting well-organised arguments in a debate about AI taking over human jobs; effectively responding to opposing views.</t>
  </si>
  <si>
    <t>Evaluating the ethical considerations of AI critically; providing detailed examples and demonstrating a deep understanding of the complexities involved; identifying and analysing a variety of situations where AI can be beneficial or harmful and offering insightful explanations while considering multiple perspectives; presenting well-structured arguments in a debate about AI replacing human roles, incorporating evidence and effectively countering opposing viewpoints with thoughtful responses.</t>
  </si>
  <si>
    <t xml:space="preserve">Data handling 1 </t>
  </si>
  <si>
    <t>Big Data 1</t>
  </si>
  <si>
    <t>Barcodes</t>
  </si>
  <si>
    <t>To identify how barcodes and QR codes work.</t>
  </si>
  <si>
    <t>A firm understanding of why barcodes and QR codes were created and how the data contained within barcodes and QR codes can be used by computers. An ability to create (and scan) their own QR code using a QR code generator website.</t>
  </si>
  <si>
    <t>An ability to create (or follow) a QR code treasure trail. An ability to discuss the possibilities for using QR codes in schools to replace manual registers.</t>
  </si>
  <si>
    <t>Transmitting Data</t>
  </si>
  <si>
    <t>To know how infrared waves transmit data.</t>
  </si>
  <si>
    <t>Explaining how infrared can be used to transmit a Boolean type signal.</t>
  </si>
  <si>
    <t>Comparing infrared data transmission to QR code data transmission, and thinking of potential new applications. Knowing how there are different types of data transmissions included in the electromagnetic spectrum</t>
  </si>
  <si>
    <t>RFID</t>
  </si>
  <si>
    <t>To recognise how RFID is used.</t>
  </si>
  <si>
    <t>The ability to: explain how RFID works, recall a use of RFID chips, type formulas into spreadsheets. Typing formulas into cells using a spreadsheet</t>
  </si>
  <si>
    <t>The ability to: compare RFID to other methods of wireless data transfer, think of a new use of RFID, manipulate cells to create a spreadsheet which looks pleasing.</t>
  </si>
  <si>
    <t>Using RFID</t>
  </si>
  <si>
    <t>To input and analyse real-world data.</t>
  </si>
  <si>
    <t>Taking real time data and entering it effectively into a spreadsheet. Presenting the data collected as an answer to a question (Which ride is the best choice for a FastPass?). Recognising the value of analysing real time data.</t>
  </si>
  <si>
    <t>Taking real time data and comparing it with longer term data. Thinking of new uses of real time data. Imagining new uses of RFID chips.</t>
  </si>
  <si>
    <t>Transport data</t>
  </si>
  <si>
    <t>To analyse and evaluate data.</t>
  </si>
  <si>
    <t>Sorting data within an Excel spreadsheet by inserting a table. Recalling how RFID can be used in data transfer.</t>
  </si>
  <si>
    <t xml:space="preserve">Recognising how RFID can be used to solve some data challenges in transportation and logistics
</t>
  </si>
  <si>
    <t xml:space="preserve">Programming </t>
  </si>
  <si>
    <t xml:space="preserve">Intro to Python </t>
  </si>
  <si>
    <t>Tinkering with Logo</t>
  </si>
  <si>
    <t>Iterating ideas, testing and changing throughout the lesson and explaining what their program does independently.</t>
  </si>
  <si>
    <t>Incorporating nested loops - loops
inside of loops - into their program and predicting what will happen and
debugging quickly and effectively.</t>
  </si>
  <si>
    <t>Nested loops</t>
  </si>
  <si>
    <t>To To understand nested loops.</t>
  </si>
  <si>
    <t>Using nested loops in their designs, explaining why they need two repeats.</t>
  </si>
  <si>
    <t xml:space="preserve">Adapting and experimenting with a nested loop to change the outcome (rather than starting from a blank screen).
</t>
  </si>
  <si>
    <t>Using Python</t>
  </si>
  <si>
    <t>To understand basic Python commands.</t>
  </si>
  <si>
    <t>Beginning to draw the house using Python commands; using comments to show a level of understanding around what their code does.</t>
  </si>
  <si>
    <t>Confidently discussing which part of their code does what; adding colours to their code and controlling which part of the drawing they are filling.</t>
  </si>
  <si>
    <t>Using loops in Python</t>
  </si>
  <si>
    <t>To use loops when programming.</t>
  </si>
  <si>
    <t>Using loops in Python and explaining what the parts of a loop do and suggesting an appropriate place to use a loop</t>
  </si>
  <si>
    <t>Including nested loops in Python; explaining what will happen if they change different values in their code.</t>
  </si>
  <si>
    <t>Coding Mondrian</t>
  </si>
  <si>
    <t>To understand the use of random numbers.</t>
  </si>
  <si>
    <t>Recognising that computers can choose random numbers; decomposing the program into an algorithm and modifying a program to personalise it.</t>
  </si>
  <si>
    <t>Making substantial changes to the original program; applying code snippets from previous lessons.</t>
  </si>
  <si>
    <t>Data handling 2</t>
  </si>
  <si>
    <t xml:space="preserve">Big data 2 </t>
  </si>
  <si>
    <t>Transferring data</t>
  </si>
  <si>
    <t>To explain how data can be safely transferred.</t>
  </si>
  <si>
    <t>Recognising that data can become corrupted within a network and that data sent in 'packets' is more robust, as well as identifying the need to update devices and software.</t>
  </si>
  <si>
    <t>Explaining some of the methods which cause data corruption and how the use of packets creates a more robust system of data transfer, as well as recognising that updated software can help to prevent data corruption and hacking.</t>
  </si>
  <si>
    <t>Data usage</t>
  </si>
  <si>
    <t>To investigate the data usage of online activities.</t>
  </si>
  <si>
    <t>Recognising differences between mobile data and Wi-Fi and using a spreadsheet to compare and identify high-use data activities and low-use data activities.</t>
  </si>
  <si>
    <t>Ranking or ordering online activities according to data use and putting this information into a spreadsheet as well as finding out the cost of mobile data and weighing up the pros and cons of Wi-Fi and mobile data.</t>
  </si>
  <si>
    <t>The internet of things</t>
  </si>
  <si>
    <t>To identify how data analysis can improve city life.</t>
  </si>
  <si>
    <t>Recognising how the Internet Of Things has led to Big Data. Making links between the Internet Of Things and Big Data and giving a basic example of how data analysis/analytics can lead to improvement in town planning.</t>
  </si>
  <si>
    <t>Giving a more detailed explanation of how the IOT could be used to gather data and come up with new ways this data could be used to improve towns and cities.</t>
  </si>
  <si>
    <t>Designing a smart school</t>
  </si>
  <si>
    <t>To design a system for turning a school into a smart school.</t>
  </si>
  <si>
    <t>Explaining ways that Big Data or IOT principles could be used to solve a problem or improve efficiency within the school, preparing a presentation about their idea, considering the privacy of some data. Evaluating and recalling methods of data transfer.</t>
  </si>
  <si>
    <t>Choosing a data transfer method which is most suitable for their idea, considering the data which will need to be collected and using the best technology for the most persuasive and illustrative presentation.</t>
  </si>
  <si>
    <t>Smart school presentation</t>
  </si>
  <si>
    <t>To present ideas for turning a school into a smart school.</t>
  </si>
  <si>
    <t>Presenting their ideas about how Big Data/IOT can improve the school and providing feedback to others on their presentations.</t>
  </si>
  <si>
    <t>Persuading their audience of the possibilities and challenges associated with their idea and providing deeper, more informed feedback on their peers’ presentations.</t>
  </si>
  <si>
    <t>Inventing a product</t>
  </si>
  <si>
    <t xml:space="preserve">Invention design </t>
  </si>
  <si>
    <t>To design an electronic product.</t>
  </si>
  <si>
    <t>Evaluating code, understanding what it does; adapting existing code for a specific purpose.</t>
  </si>
  <si>
    <t>Predicting how the code works; adapting code to suit their project; exploring JavaScript code.</t>
  </si>
  <si>
    <t xml:space="preserve">Coding and debugging </t>
  </si>
  <si>
    <t>To code and debug a program.</t>
  </si>
  <si>
    <t>Debugging programs; making their program more efficient using sequence, selection, repetition or variables.</t>
  </si>
  <si>
    <t>Incorporating selection, repetition and variables in their programs.</t>
  </si>
  <si>
    <t>Computer Aided Design (CAD)</t>
  </si>
  <si>
    <t>To use CAD to design a product.</t>
  </si>
  <si>
    <t>designing appropriate housing for their product using CAD software, including any input or output devices needed to make it work.</t>
  </si>
  <si>
    <t>Using a variety of shapes and holes to create their design and articulating the purpose of each component.</t>
  </si>
  <si>
    <t>My product's website</t>
  </si>
  <si>
    <t>To create a website.</t>
  </si>
  <si>
    <t>Creating an appealing website for their product, aimed at their target audience which explains what their product is and what it does; using persuasive language.</t>
  </si>
  <si>
    <t>Using ideas from other websites with a similar audience and including embedded links and multiple webpages.</t>
  </si>
  <si>
    <t xml:space="preserve">Video advert </t>
  </si>
  <si>
    <t>To create a video advert.</t>
  </si>
  <si>
    <t>Creating a video advert for their project which articulates the key benefits.</t>
  </si>
  <si>
    <t>Adding multiple elements to an edited video; embedding it in their website.</t>
  </si>
  <si>
    <t>Online safety</t>
  </si>
  <si>
    <t>Life online</t>
  </si>
  <si>
    <t>To describe issues online that give us negative feelings and know ways to get help.</t>
  </si>
  <si>
    <t>The ability to discuss a range of issues online that can leave pupils feeling sad, frightened, worried or uncomfortable and can describe numerous ways to get help.</t>
  </si>
  <si>
    <t>The ability to discuss negative feelings associated with issues online. Describing how to get help both online and offline and the importance of persistence until we get the help we need</t>
  </si>
  <si>
    <t>Sharing online</t>
  </si>
  <si>
    <t>To think about the impact and consequences of sharing online.</t>
  </si>
  <si>
    <t>Explaining how sharing online can have both negative and positive impacts. Being aware of how to seek consent from others before sharing material online. Describing how content can still be shared online even if it is set to private</t>
  </si>
  <si>
    <t>Explaining, with examples, how sharing online can have both positive and negative impacts. Discussing how content shared that was set to private can make someone feel and how they can get help if this happens</t>
  </si>
  <si>
    <t>Creating a  positive online reputation</t>
  </si>
  <si>
    <t>To know how to create a positive online reputation.</t>
  </si>
  <si>
    <t>Explaining what a 'digital reputation' is and what it can consist of</t>
  </si>
  <si>
    <t>Explaining strategies in developing a positive online reputation</t>
  </si>
  <si>
    <t>Capturing evidence</t>
  </si>
  <si>
    <t>To be able to describe how to capture bullying content as evidence.</t>
  </si>
  <si>
    <t>Understand the importance of capturing evidence of online bullying and can demonstrate some of these methods on the devices at school</t>
  </si>
  <si>
    <t>Explaining why it is important to capture evidence of online bullying. They can demonstrate some of these methods on the devices at school and research how to do this on devices at home</t>
  </si>
  <si>
    <t>Password protection</t>
  </si>
  <si>
    <t>To manage personal passwords effectively.</t>
  </si>
  <si>
    <t>Describing  ways to manage passwords and strategies to add extra security such as two-factor authentication. Explaining what to do if passwords are shared, lost or stolen</t>
  </si>
  <si>
    <t>Describing effective ways to manage passwords. Understanding the importance of not sharing passwords and describing why others may want your password. Explaining what to do if passwords are shared, lost of stolen and the importance of acting quickly</t>
  </si>
  <si>
    <t>Think before you click</t>
  </si>
  <si>
    <t>To be aware of strategies to help be protected online.</t>
  </si>
  <si>
    <t>Describing strategies to identify scams. Explaining ways to increase privacy settings and understanding why it's important to keep software updated</t>
  </si>
  <si>
    <t>Describing ways in which online content is used to target people to gain money or information and describing a number of ways to help identify this content. Sharing tips on ways to increase privacy on apps and beginning to put these into practice on their own devices</t>
  </si>
</sst>
</file>

<file path=xl/styles.xml><?xml version="1.0" encoding="utf-8"?>
<styleSheet xmlns="http://schemas.openxmlformats.org/spreadsheetml/2006/main" xmlns:x14ac="http://schemas.microsoft.com/office/spreadsheetml/2009/9/ac" xmlns:mc="http://schemas.openxmlformats.org/markup-compatibility/2006">
  <fonts count="58">
    <font>
      <sz val="10.0"/>
      <color rgb="FF000000"/>
      <name val="Arial"/>
      <scheme val="minor"/>
    </font>
    <font>
      <sz val="10.0"/>
      <color rgb="FFFF0000"/>
      <name val="Arial"/>
    </font>
    <font>
      <b/>
      <sz val="14.0"/>
      <color theme="1"/>
      <name val="Calibri"/>
    </font>
    <font>
      <sz val="11.0"/>
      <color theme="1"/>
      <name val="Calibri"/>
    </font>
    <font>
      <sz val="10.0"/>
      <color theme="1"/>
      <name val="Arial"/>
    </font>
    <font>
      <b/>
      <sz val="10.0"/>
      <color rgb="FF000000"/>
      <name val="Calibri"/>
    </font>
    <font/>
    <font>
      <sz val="10.0"/>
      <color theme="1"/>
      <name val="Calibri"/>
    </font>
    <font>
      <b/>
      <sz val="10.0"/>
      <color theme="1"/>
      <name val="Calibri"/>
    </font>
    <font>
      <sz val="10.0"/>
      <color rgb="FF000000"/>
      <name val="Calibri"/>
    </font>
    <font>
      <b/>
      <sz val="10.0"/>
      <color rgb="FF0000FF"/>
      <name val="Calibri"/>
    </font>
    <font>
      <color theme="1"/>
      <name val="Calibri"/>
    </font>
    <font>
      <sz val="10.0"/>
      <color rgb="FF222222"/>
      <name val="Calibri"/>
    </font>
    <font>
      <b/>
      <color theme="1"/>
      <name val="Calibri"/>
    </font>
    <font>
      <color rgb="FF000000"/>
      <name val="Calibri"/>
    </font>
    <font>
      <u/>
      <color rgb="FF0000FF"/>
      <name val="Calibri"/>
    </font>
    <font>
      <color rgb="FF0000FF"/>
      <name val="Calibri"/>
    </font>
    <font>
      <b/>
      <u/>
      <sz val="10.0"/>
      <color rgb="FF0000FF"/>
      <name val="Calibri"/>
    </font>
    <font>
      <u/>
      <color rgb="FF0000FF"/>
      <name val="Calibri"/>
    </font>
    <font>
      <u/>
      <color rgb="FF0000FF"/>
      <name val="Calibri"/>
    </font>
    <font>
      <b/>
      <u/>
      <sz val="10.0"/>
      <color rgb="FF0000FF"/>
      <name val="Calibri"/>
    </font>
    <font>
      <b/>
      <color rgb="FF000000"/>
      <name val="Calibri"/>
    </font>
    <font>
      <b/>
      <u/>
      <color rgb="FF0000FF"/>
      <name val="Calibri"/>
    </font>
    <font>
      <u/>
      <sz val="10.0"/>
      <color rgb="FF0000FF"/>
      <name val="Calibri"/>
    </font>
    <font>
      <u/>
      <sz val="10.0"/>
      <color rgb="FF0000FF"/>
      <name val="Calibri"/>
    </font>
    <font>
      <b/>
      <u/>
      <sz val="10.0"/>
      <color rgb="FF0000FF"/>
      <name val="Calibri"/>
    </font>
    <font>
      <b/>
      <u/>
      <color rgb="FF0000FF"/>
      <name val="Calibri"/>
    </font>
    <font>
      <u/>
      <sz val="10.0"/>
      <color rgb="FF0000FF"/>
      <name val="Calibri"/>
    </font>
    <font>
      <color rgb="FF222222"/>
      <name val="Calibri"/>
    </font>
    <font>
      <sz val="14.0"/>
      <color rgb="FF222222"/>
      <name val="Lato"/>
    </font>
    <font>
      <u/>
      <sz val="10.0"/>
      <color rgb="FF0000FF"/>
      <name val="Calibri"/>
    </font>
    <font>
      <u/>
      <sz val="10.0"/>
      <color rgb="FF1155CC"/>
      <name val="Calibri"/>
    </font>
    <font>
      <b/>
      <u/>
      <color rgb="FF0000FF"/>
      <name val="Calibri"/>
    </font>
    <font>
      <b/>
      <u/>
      <sz val="10.0"/>
      <color rgb="FF0000FF"/>
      <name val="Calibri"/>
    </font>
    <font>
      <b/>
      <u/>
      <sz val="10.0"/>
      <color rgb="FF0000FF"/>
      <name val="Calibri"/>
    </font>
    <font>
      <u/>
      <sz val="10.0"/>
      <color rgb="FF0000FF"/>
      <name val="Calibri"/>
    </font>
    <font>
      <color rgb="FFFF0000"/>
      <name val="Docs-Calibri"/>
    </font>
    <font>
      <b/>
      <u/>
      <sz val="10.0"/>
      <color rgb="FF0000FF"/>
      <name val="Calibri"/>
    </font>
    <font>
      <b/>
      <u/>
      <color rgb="FF0000FF"/>
      <name val="Calibri"/>
    </font>
    <font>
      <b/>
      <u/>
      <sz val="10.0"/>
      <color rgb="FF0000FF"/>
      <name val="Calibri"/>
    </font>
    <font>
      <u/>
      <color rgb="FF0000FF"/>
      <name val="Calibri"/>
    </font>
    <font>
      <sz val="10.0"/>
      <color rgb="FFFF0000"/>
      <name val="Calibri"/>
    </font>
    <font>
      <b/>
      <u/>
      <sz val="10.0"/>
      <color rgb="FF0000FF"/>
      <name val="Calibri"/>
    </font>
    <font>
      <b/>
      <u/>
      <color rgb="FF0000FF"/>
      <name val="Calibri"/>
    </font>
    <font>
      <b/>
      <u/>
      <sz val="11.0"/>
      <color rgb="FF0000FF"/>
      <name val="Calibri"/>
    </font>
    <font>
      <u/>
      <color rgb="FF1155CC"/>
      <name val="Calibri"/>
    </font>
    <font>
      <u/>
      <color rgb="FF1155CC"/>
      <name val="Calibri"/>
    </font>
    <font>
      <u/>
      <color rgb="FF0000FF"/>
      <name val="Calibri"/>
    </font>
    <font>
      <b/>
      <u/>
      <sz val="10.0"/>
      <color rgb="FF0000FF"/>
      <name val="Calibri"/>
    </font>
    <font>
      <b/>
      <u/>
      <color rgb="FF0000FF"/>
      <name val="Calibri"/>
    </font>
    <font>
      <u/>
      <sz val="10.0"/>
      <color rgb="FF0000FF"/>
      <name val="Calibri"/>
    </font>
    <font>
      <u/>
      <sz val="10.0"/>
      <color rgb="FF0000FF"/>
      <name val="Calibri"/>
    </font>
    <font>
      <b/>
      <u/>
      <sz val="10.0"/>
      <color rgb="FF0000FF"/>
      <name val="Calibri"/>
    </font>
    <font>
      <u/>
      <color rgb="FF0000FF"/>
      <name val="Calibri"/>
    </font>
    <font>
      <b/>
      <u/>
      <color rgb="FF1155CC"/>
      <name val="Calibri"/>
    </font>
    <font>
      <u/>
      <color rgb="FF1155CC"/>
      <name val="Calibri"/>
    </font>
    <font>
      <u/>
      <color rgb="FF1155CC"/>
      <name val="Calibri"/>
    </font>
    <font>
      <b/>
      <u/>
      <sz val="10.0"/>
      <color rgb="FF0000FF"/>
      <name val="Calibri"/>
    </font>
  </fonts>
  <fills count="8">
    <fill>
      <patternFill patternType="none"/>
    </fill>
    <fill>
      <patternFill patternType="lightGray"/>
    </fill>
    <fill>
      <patternFill patternType="solid">
        <fgColor rgb="FF1789FC"/>
        <bgColor rgb="FF1789FC"/>
      </patternFill>
    </fill>
    <fill>
      <patternFill patternType="solid">
        <fgColor rgb="FF9CCDFE"/>
        <bgColor rgb="FF9CCDFE"/>
      </patternFill>
    </fill>
    <fill>
      <patternFill patternType="solid">
        <fgColor rgb="FF2C94FC"/>
        <bgColor rgb="FF2C94FC"/>
      </patternFill>
    </fill>
    <fill>
      <patternFill patternType="solid">
        <fgColor rgb="FFCAE4FE"/>
        <bgColor rgb="FFCAE4FE"/>
      </patternFill>
    </fill>
    <fill>
      <patternFill patternType="solid">
        <fgColor rgb="FFFFFFFF"/>
        <bgColor rgb="FFFFFFFF"/>
      </patternFill>
    </fill>
    <fill>
      <patternFill patternType="solid">
        <fgColor theme="0"/>
        <bgColor theme="0"/>
      </patternFill>
    </fill>
  </fills>
  <borders count="36">
    <border/>
    <border>
      <left/>
      <right/>
      <top/>
      <bottom style="thin">
        <color rgb="FF000000"/>
      </bottom>
    </border>
    <border>
      <left style="thin">
        <color rgb="FF000000"/>
      </left>
      <right/>
      <top/>
      <bottom style="thin">
        <color rgb="FF000000"/>
      </bottom>
    </border>
    <border>
      <left style="thin">
        <color rgb="FF000000"/>
      </left>
      <right style="thin">
        <color rgb="FF000000"/>
      </right>
      <bottom style="thin">
        <color rgb="FF000000"/>
      </bottom>
    </border>
    <border>
      <left/>
      <top/>
      <bottom style="thin">
        <color rgb="FF000000"/>
      </bottom>
    </border>
    <border>
      <top/>
      <bottom style="thin">
        <color rgb="FF000000"/>
      </bottom>
    </border>
    <border>
      <left/>
      <right/>
      <top/>
      <bottom/>
    </border>
    <border>
      <left/>
      <top/>
      <bottom/>
    </border>
    <border>
      <top/>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n">
        <color rgb="FF2C94FC"/>
      </left>
      <right style="thin">
        <color rgb="FF2C94FC"/>
      </right>
      <top style="thin">
        <color rgb="FF2C94FC"/>
      </top>
      <bottom style="thin">
        <color rgb="FF2C94FC"/>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top/>
    </border>
    <border>
      <bottom style="thin">
        <color rgb="FF000000"/>
      </bottom>
    </border>
    <border>
      <left style="thin">
        <color rgb="FF000000"/>
      </left>
      <top style="thin">
        <color rgb="FF000000"/>
      </top>
    </border>
    <border>
      <right style="thin">
        <color rgb="FF000000"/>
      </right>
      <top style="thin">
        <color rgb="FF000000"/>
      </top>
    </border>
    <border>
      <left style="thin">
        <color rgb="FF2C94FC"/>
      </left>
      <bottom style="thin">
        <color rgb="FF9CCDFE"/>
      </bottom>
    </border>
    <border>
      <left style="thin">
        <color rgb="FF000000"/>
      </left>
    </border>
    <border>
      <right style="thin">
        <color rgb="FF000000"/>
      </right>
    </border>
    <border>
      <right style="thin">
        <color rgb="FF9CCDFE"/>
      </right>
      <top style="thin">
        <color rgb="FF9CCDFE"/>
      </top>
    </border>
    <border>
      <left style="thin">
        <color rgb="FF9CCDFE"/>
      </left>
      <right style="thin">
        <color rgb="FF9CCDFE"/>
      </right>
    </border>
    <border>
      <left style="thin">
        <color rgb="FF9CCDFE"/>
      </left>
      <right style="thin">
        <color rgb="FF9CCDFE"/>
      </right>
      <bottom style="thin">
        <color rgb="FF9CCDFE"/>
      </bottom>
    </border>
    <border>
      <left style="thin">
        <color rgb="FF000000"/>
      </left>
      <bottom style="thin">
        <color rgb="FF000000"/>
      </bottom>
    </border>
    <border>
      <right style="thin">
        <color rgb="FF000000"/>
      </right>
      <bottom style="thin">
        <color rgb="FF000000"/>
      </bottom>
    </border>
    <border>
      <top style="thin">
        <color rgb="FF2C94FC"/>
      </top>
    </border>
    <border>
      <left style="thin">
        <color rgb="FF2C94FC"/>
      </left>
      <right style="thin">
        <color rgb="FF2C94FC"/>
      </right>
      <bottom style="thin">
        <color rgb="FF2C94FC"/>
      </bottom>
    </border>
    <border>
      <left style="thin">
        <color rgb="FF0A9FAF"/>
      </left>
      <right style="thin">
        <color rgb="FF0A9FAF"/>
      </right>
      <top style="thin">
        <color rgb="FF0A9FAF"/>
      </top>
      <bottom style="thin">
        <color rgb="FF0A9FAF"/>
      </bottom>
    </border>
    <border>
      <left style="thin">
        <color rgb="FF0A9FAF"/>
      </left>
      <right style="thin">
        <color rgb="FF0A9FAF"/>
      </right>
      <bottom style="thin">
        <color rgb="FF0A9FAF"/>
      </bottom>
    </border>
    <border>
      <right style="thin">
        <color rgb="FF000000"/>
      </right>
      <top style="thin">
        <color rgb="FF000000"/>
      </top>
      <bottom style="thin">
        <color rgb="FF000000"/>
      </bottom>
    </border>
    <border>
      <right/>
      <top/>
    </border>
    <border>
      <left style="thin">
        <color rgb="FF2C94FC"/>
      </left>
      <right style="thin">
        <color rgb="FF2C94FC"/>
      </right>
      <top/>
      <bottom style="thin">
        <color rgb="FF2C94FC"/>
      </bottom>
    </border>
    <border>
      <top style="thin">
        <color rgb="FF000000"/>
      </top>
      <bottom style="thin">
        <color rgb="FF000000"/>
      </bottom>
    </border>
    <border>
      <left style="thin">
        <color rgb="FF2C94FC"/>
      </left>
      <right style="thin">
        <color rgb="FF2C94FC"/>
      </right>
      <top style="thin">
        <color rgb="FF2C94FC"/>
      </top>
    </border>
    <border>
      <left style="thin">
        <color rgb="FFD9D9D9"/>
      </left>
      <right style="thin">
        <color rgb="FFD9D9D9"/>
      </right>
      <top style="thin">
        <color rgb="FFD9D9D9"/>
      </top>
      <bottom style="thin">
        <color rgb="FFD9D9D9"/>
      </bottom>
    </border>
  </borders>
  <cellStyleXfs count="1">
    <xf borderId="0" fillId="0" fontId="0" numFmtId="0" applyAlignment="1" applyFont="1"/>
  </cellStyleXfs>
  <cellXfs count="180">
    <xf borderId="0" fillId="0" fontId="0" numFmtId="0" xfId="0" applyAlignment="1" applyFont="1">
      <alignment readingOrder="0" shrinkToFit="0" vertical="bottom" wrapText="0"/>
    </xf>
    <xf borderId="1" fillId="2" fontId="1" numFmtId="0" xfId="0" applyAlignment="1" applyBorder="1" applyFill="1" applyFont="1">
      <alignment horizontal="center" vertical="top"/>
    </xf>
    <xf borderId="2" fillId="3" fontId="2" numFmtId="0" xfId="0" applyAlignment="1" applyBorder="1" applyFill="1" applyFont="1">
      <alignment horizontal="center" shrinkToFit="0" vertical="center" wrapText="1"/>
    </xf>
    <xf borderId="3" fillId="0" fontId="3" numFmtId="0" xfId="0" applyAlignment="1" applyBorder="1" applyFont="1">
      <alignment horizontal="left" shrinkToFit="0" vertical="center" wrapText="1"/>
    </xf>
    <xf borderId="3" fillId="0" fontId="3" numFmtId="0" xfId="0" applyAlignment="1" applyBorder="1" applyFont="1">
      <alignment horizontal="left" readingOrder="0" shrinkToFit="0" vertical="center" wrapText="1"/>
    </xf>
    <xf borderId="0" fillId="0" fontId="4" numFmtId="0" xfId="0" applyAlignment="1" applyFont="1">
      <alignment vertical="top"/>
    </xf>
    <xf borderId="0" fillId="0" fontId="4" numFmtId="0" xfId="0" applyFont="1"/>
    <xf borderId="0" fillId="0" fontId="4" numFmtId="0" xfId="0" applyAlignment="1" applyFont="1">
      <alignment shrinkToFit="0" vertical="top" wrapText="1"/>
    </xf>
    <xf borderId="0" fillId="4" fontId="5" numFmtId="0" xfId="0" applyAlignment="1" applyFill="1" applyFont="1">
      <alignment shrinkToFit="0" vertical="top" wrapText="1"/>
    </xf>
    <xf borderId="4" fillId="4" fontId="5" numFmtId="0" xfId="0" applyAlignment="1" applyBorder="1" applyFont="1">
      <alignment horizontal="center" shrinkToFit="0" vertical="center" wrapText="1"/>
    </xf>
    <xf borderId="5" fillId="0" fontId="6" numFmtId="0" xfId="0" applyBorder="1" applyFont="1"/>
    <xf borderId="6" fillId="4" fontId="7" numFmtId="0" xfId="0" applyAlignment="1" applyBorder="1" applyFont="1">
      <alignment shrinkToFit="0" vertical="center" wrapText="1"/>
    </xf>
    <xf borderId="7" fillId="4" fontId="8" numFmtId="0" xfId="0" applyAlignment="1" applyBorder="1" applyFont="1">
      <alignment horizontal="center" shrinkToFit="0" vertical="center" wrapText="1"/>
    </xf>
    <xf borderId="8" fillId="0" fontId="6" numFmtId="0" xfId="0" applyBorder="1" applyFont="1"/>
    <xf borderId="0" fillId="0" fontId="7" numFmtId="0" xfId="0" applyAlignment="1" applyFont="1">
      <alignment shrinkToFit="0" vertical="top" wrapText="1"/>
    </xf>
    <xf borderId="0" fillId="0" fontId="9" numFmtId="0" xfId="0" applyAlignment="1" applyFont="1">
      <alignment shrinkToFit="0" wrapText="1"/>
    </xf>
    <xf borderId="9" fillId="3" fontId="5" numFmtId="0" xfId="0" applyAlignment="1" applyBorder="1" applyFont="1">
      <alignment shrinkToFit="0" vertical="top" wrapText="1"/>
    </xf>
    <xf borderId="9" fillId="3" fontId="8" numFmtId="0" xfId="0" applyAlignment="1" applyBorder="1" applyFont="1">
      <alignment shrinkToFit="0" vertical="top" wrapText="1"/>
    </xf>
    <xf borderId="9" fillId="3" fontId="8" numFmtId="0" xfId="0" applyAlignment="1" applyBorder="1" applyFont="1">
      <alignment readingOrder="0" shrinkToFit="0" vertical="top" wrapText="1"/>
    </xf>
    <xf borderId="10" fillId="3" fontId="8" numFmtId="0" xfId="0" applyAlignment="1" applyBorder="1" applyFont="1">
      <alignment shrinkToFit="0" vertical="top" wrapText="1"/>
    </xf>
    <xf borderId="11" fillId="5" fontId="8" numFmtId="0" xfId="0" applyAlignment="1" applyBorder="1" applyFill="1" applyFont="1">
      <alignment shrinkToFit="0" vertical="top" wrapText="1"/>
    </xf>
    <xf borderId="11" fillId="5" fontId="10" numFmtId="0" xfId="0" applyAlignment="1" applyBorder="1" applyFont="1">
      <alignment shrinkToFit="0" vertical="top" wrapText="1"/>
    </xf>
    <xf borderId="0" fillId="5" fontId="5" numFmtId="0" xfId="0" applyAlignment="1" applyFont="1">
      <alignment shrinkToFit="0" vertical="top" wrapText="1"/>
    </xf>
    <xf borderId="12" fillId="5" fontId="8" numFmtId="0" xfId="0" applyAlignment="1" applyBorder="1" applyFont="1">
      <alignment readingOrder="0" shrinkToFit="0" vertical="top" wrapText="1"/>
    </xf>
    <xf borderId="9" fillId="0" fontId="7" numFmtId="0" xfId="0" applyAlignment="1" applyBorder="1" applyFont="1">
      <alignment readingOrder="0" shrinkToFit="0" vertical="top" wrapText="1"/>
    </xf>
    <xf borderId="9" fillId="0" fontId="7" numFmtId="0" xfId="0" applyAlignment="1" applyBorder="1" applyFont="1">
      <alignment horizontal="center" shrinkToFit="0" vertical="top" wrapText="1"/>
    </xf>
    <xf borderId="9" fillId="0" fontId="7" numFmtId="0" xfId="0" applyAlignment="1" applyBorder="1" applyFont="1">
      <alignment readingOrder="0" shrinkToFit="0" vertical="top" wrapText="1"/>
    </xf>
    <xf borderId="9" fillId="0" fontId="7" numFmtId="0" xfId="0" applyAlignment="1" applyBorder="1" applyFont="1">
      <alignment shrinkToFit="0" vertical="top" wrapText="1"/>
    </xf>
    <xf borderId="11" fillId="0" fontId="7" numFmtId="0" xfId="0" applyAlignment="1" applyBorder="1" applyFont="1">
      <alignment shrinkToFit="0" vertical="top" wrapText="1"/>
    </xf>
    <xf borderId="11" fillId="6" fontId="9" numFmtId="9" xfId="0" applyAlignment="1" applyBorder="1" applyFill="1" applyFont="1" applyNumberFormat="1">
      <alignment shrinkToFit="0" vertical="top" wrapText="1"/>
    </xf>
    <xf borderId="11" fillId="0" fontId="7" numFmtId="9" xfId="0" applyAlignment="1" applyBorder="1" applyFont="1" applyNumberFormat="1">
      <alignment shrinkToFit="0" vertical="top" wrapText="1"/>
    </xf>
    <xf borderId="13" fillId="0" fontId="6" numFmtId="0" xfId="0" applyBorder="1" applyFont="1"/>
    <xf borderId="0" fillId="0" fontId="7" numFmtId="0" xfId="0" applyAlignment="1" applyFont="1">
      <alignment readingOrder="0" shrinkToFit="0" vertical="top" wrapText="1"/>
    </xf>
    <xf borderId="3" fillId="0" fontId="6" numFmtId="0" xfId="0" applyBorder="1" applyFont="1"/>
    <xf borderId="12" fillId="3" fontId="5" numFmtId="0" xfId="0" applyAlignment="1" applyBorder="1" applyFont="1">
      <alignment shrinkToFit="0" vertical="top" wrapText="1"/>
    </xf>
    <xf borderId="12" fillId="3" fontId="8" numFmtId="0" xfId="0" applyAlignment="1" applyBorder="1" applyFont="1">
      <alignment readingOrder="0" shrinkToFit="0" vertical="top" wrapText="1"/>
    </xf>
    <xf borderId="0" fillId="0" fontId="11" numFmtId="0" xfId="0" applyAlignment="1" applyFont="1">
      <alignment readingOrder="0" shrinkToFit="0" vertical="top" wrapText="1"/>
    </xf>
    <xf borderId="9" fillId="0" fontId="11" numFmtId="0" xfId="0" applyAlignment="1" applyBorder="1" applyFont="1">
      <alignment horizontal="center" shrinkToFit="0" vertical="top" wrapText="1"/>
    </xf>
    <xf borderId="9" fillId="0" fontId="11" numFmtId="0" xfId="0" applyAlignment="1" applyBorder="1" applyFont="1">
      <alignment readingOrder="0" shrinkToFit="0" vertical="top" wrapText="1"/>
    </xf>
    <xf borderId="9" fillId="0" fontId="11" numFmtId="0" xfId="0" applyAlignment="1" applyBorder="1" applyFont="1">
      <alignment shrinkToFit="0" vertical="top" wrapText="1"/>
    </xf>
    <xf borderId="9" fillId="0" fontId="11" numFmtId="0" xfId="0" applyAlignment="1" applyBorder="1" applyFont="1">
      <alignment readingOrder="0" shrinkToFit="0" vertical="top" wrapText="1"/>
    </xf>
    <xf borderId="0" fillId="6" fontId="12" numFmtId="0" xfId="0" applyAlignment="1" applyFont="1">
      <alignment horizontal="left" readingOrder="0" shrinkToFit="0" wrapText="1"/>
    </xf>
    <xf borderId="12" fillId="3" fontId="8" numFmtId="0" xfId="0" applyAlignment="1" applyBorder="1" applyFont="1">
      <alignment shrinkToFit="0" vertical="top" wrapText="1"/>
    </xf>
    <xf borderId="14" fillId="3" fontId="8" numFmtId="0" xfId="0" applyAlignment="1" applyBorder="1" applyFont="1">
      <alignment readingOrder="0" shrinkToFit="0" vertical="top" wrapText="1"/>
    </xf>
    <xf borderId="12" fillId="5" fontId="5" numFmtId="0" xfId="0" applyAlignment="1" applyBorder="1" applyFont="1">
      <alignment shrinkToFit="0" vertical="top" wrapText="1"/>
    </xf>
    <xf borderId="12" fillId="5" fontId="13" numFmtId="0" xfId="0" applyAlignment="1" applyBorder="1" applyFont="1">
      <alignment readingOrder="0" shrinkToFit="0" vertical="top" wrapText="1"/>
    </xf>
    <xf borderId="9" fillId="0" fontId="14" numFmtId="0" xfId="0" applyAlignment="1" applyBorder="1" applyFont="1">
      <alignment readingOrder="0" shrinkToFit="0" vertical="top" wrapText="1"/>
    </xf>
    <xf borderId="12" fillId="3" fontId="13" numFmtId="0" xfId="0" applyAlignment="1" applyBorder="1" applyFont="1">
      <alignment readingOrder="0" shrinkToFit="0" vertical="top" wrapText="1"/>
    </xf>
    <xf borderId="12" fillId="5" fontId="5" numFmtId="0" xfId="0" applyAlignment="1" applyBorder="1" applyFont="1">
      <alignment readingOrder="0" shrinkToFit="0" vertical="top" wrapText="1"/>
    </xf>
    <xf borderId="15" fillId="0" fontId="15" numFmtId="0" xfId="0" applyAlignment="1" applyBorder="1" applyFont="1">
      <alignment readingOrder="0" shrinkToFit="0" vertical="top" wrapText="1"/>
    </xf>
    <xf borderId="15" fillId="0" fontId="16" numFmtId="0" xfId="0" applyAlignment="1" applyBorder="1" applyFont="1">
      <alignment readingOrder="0" shrinkToFit="0" vertical="top" wrapText="1"/>
    </xf>
    <xf borderId="12" fillId="3" fontId="17" numFmtId="0" xfId="0" applyAlignment="1" applyBorder="1" applyFont="1">
      <alignment readingOrder="0" shrinkToFit="0" vertical="top" wrapText="1"/>
    </xf>
    <xf borderId="0" fillId="0" fontId="18" numFmtId="0" xfId="0" applyAlignment="1" applyFont="1">
      <alignment readingOrder="0" shrinkToFit="0" vertical="top" wrapText="1"/>
    </xf>
    <xf borderId="9" fillId="0" fontId="19" numFmtId="0" xfId="0" applyAlignment="1" applyBorder="1" applyFont="1">
      <alignment readingOrder="0" shrinkToFit="0" vertical="top" wrapText="1"/>
    </xf>
    <xf borderId="16" fillId="5" fontId="20" numFmtId="0" xfId="0" applyAlignment="1" applyBorder="1" applyFont="1">
      <alignment readingOrder="0" shrinkToFit="0" vertical="top" wrapText="1"/>
    </xf>
    <xf borderId="17" fillId="0" fontId="6" numFmtId="0" xfId="0" applyBorder="1" applyFont="1"/>
    <xf borderId="9" fillId="6" fontId="12" numFmtId="0" xfId="0" applyAlignment="1" applyBorder="1" applyFont="1">
      <alignment horizontal="left" readingOrder="0" shrinkToFit="0" vertical="top" wrapText="1"/>
    </xf>
    <xf borderId="9" fillId="6" fontId="12" numFmtId="0" xfId="0" applyAlignment="1" applyBorder="1" applyFont="1">
      <alignment horizontal="left" readingOrder="0" shrinkToFit="0" wrapText="1"/>
    </xf>
    <xf borderId="18" fillId="0" fontId="9" numFmtId="0" xfId="0" applyAlignment="1" applyBorder="1" applyFont="1">
      <alignment shrinkToFit="0" wrapText="1"/>
    </xf>
    <xf borderId="19" fillId="0" fontId="6" numFmtId="0" xfId="0" applyBorder="1" applyFont="1"/>
    <xf borderId="20" fillId="0" fontId="6" numFmtId="0" xfId="0" applyBorder="1" applyFont="1"/>
    <xf borderId="21" fillId="0" fontId="9" numFmtId="0" xfId="0" applyAlignment="1" applyBorder="1" applyFont="1">
      <alignment shrinkToFit="0" wrapText="1"/>
    </xf>
    <xf borderId="22" fillId="0" fontId="9" numFmtId="0" xfId="0" applyAlignment="1" applyBorder="1" applyFont="1">
      <alignment shrinkToFit="0" wrapText="1"/>
    </xf>
    <xf borderId="23" fillId="0" fontId="9" numFmtId="0" xfId="0" applyAlignment="1" applyBorder="1" applyFont="1">
      <alignment shrinkToFit="0" wrapText="1"/>
    </xf>
    <xf borderId="24" fillId="0" fontId="6" numFmtId="0" xfId="0" applyBorder="1" applyFont="1"/>
    <xf borderId="25" fillId="0" fontId="6" numFmtId="0" xfId="0" applyBorder="1" applyFont="1"/>
    <xf borderId="9" fillId="0" fontId="11" numFmtId="0" xfId="0" applyAlignment="1" applyBorder="1" applyFont="1">
      <alignment horizontal="center" readingOrder="0" shrinkToFit="0" vertical="top" wrapText="1"/>
    </xf>
    <xf borderId="26" fillId="6" fontId="9" numFmtId="9" xfId="0" applyAlignment="1" applyBorder="1" applyFont="1" applyNumberFormat="1">
      <alignment shrinkToFit="0" vertical="top" wrapText="1"/>
    </xf>
    <xf borderId="26" fillId="0" fontId="7" numFmtId="9" xfId="0" applyAlignment="1" applyBorder="1" applyFont="1" applyNumberFormat="1">
      <alignment shrinkToFit="0" vertical="top" wrapText="1"/>
    </xf>
    <xf borderId="0" fillId="0" fontId="5" numFmtId="0" xfId="0" applyAlignment="1" applyFont="1">
      <alignment shrinkToFit="0" vertical="top" wrapText="1"/>
    </xf>
    <xf borderId="27" fillId="3" fontId="7" numFmtId="0" xfId="0" applyAlignment="1" applyBorder="1" applyFont="1">
      <alignment shrinkToFit="0" vertical="top" wrapText="1"/>
    </xf>
    <xf borderId="28" fillId="0" fontId="11" numFmtId="9" xfId="0" applyAlignment="1" applyBorder="1" applyFont="1" applyNumberFormat="1">
      <alignment horizontal="center" shrinkToFit="0" vertical="top" wrapText="1"/>
    </xf>
    <xf borderId="26" fillId="0" fontId="7" numFmtId="0" xfId="0" applyAlignment="1" applyBorder="1" applyFont="1">
      <alignment shrinkToFit="0" vertical="top" wrapText="1"/>
    </xf>
    <xf borderId="0" fillId="0" fontId="8" numFmtId="0" xfId="0" applyAlignment="1" applyFont="1">
      <alignment shrinkToFit="0" vertical="top" wrapText="1"/>
    </xf>
    <xf borderId="11" fillId="3" fontId="7" numFmtId="0" xfId="0" applyAlignment="1" applyBorder="1" applyFont="1">
      <alignment shrinkToFit="0" vertical="top" wrapText="1"/>
    </xf>
    <xf borderId="29" fillId="0" fontId="11" numFmtId="9" xfId="0" applyAlignment="1" applyBorder="1" applyFont="1" applyNumberFormat="1">
      <alignment horizontal="center" shrinkToFit="0" vertical="top" wrapText="1"/>
    </xf>
    <xf borderId="0" fillId="4" fontId="21" numFmtId="0" xfId="0" applyAlignment="1" applyFont="1">
      <alignment horizontal="center" vertical="center"/>
    </xf>
    <xf borderId="12" fillId="5" fontId="21" numFmtId="0" xfId="0" applyAlignment="1" applyBorder="1" applyFont="1">
      <alignment shrinkToFit="0" vertical="top" wrapText="1"/>
    </xf>
    <xf borderId="12" fillId="5" fontId="22" numFmtId="0" xfId="0" applyAlignment="1" applyBorder="1" applyFont="1">
      <alignment readingOrder="0" shrinkToFit="0" vertical="top" wrapText="1"/>
    </xf>
    <xf borderId="9" fillId="0" fontId="23" numFmtId="0" xfId="0" applyAlignment="1" applyBorder="1" applyFont="1">
      <alignment readingOrder="0" shrinkToFit="0" vertical="top" wrapText="1"/>
    </xf>
    <xf borderId="0" fillId="0" fontId="24" numFmtId="0" xfId="0" applyAlignment="1" applyFont="1">
      <alignment readingOrder="0" shrinkToFit="0" vertical="top" wrapText="1"/>
    </xf>
    <xf borderId="12" fillId="5" fontId="25" numFmtId="0" xfId="0" applyAlignment="1" applyBorder="1" applyFont="1">
      <alignment readingOrder="0" shrinkToFit="0" vertical="top" wrapText="1"/>
    </xf>
    <xf borderId="12" fillId="3" fontId="13" numFmtId="0" xfId="0" applyAlignment="1" applyBorder="1" applyFont="1">
      <alignment shrinkToFit="0" vertical="top" wrapText="1"/>
    </xf>
    <xf borderId="17" fillId="3" fontId="26" numFmtId="0" xfId="0" applyAlignment="1" applyBorder="1" applyFont="1">
      <alignment readingOrder="0" shrinkToFit="0" vertical="top" wrapText="1"/>
    </xf>
    <xf borderId="30" fillId="0" fontId="27" numFmtId="0" xfId="0" applyAlignment="1" applyBorder="1" applyFont="1">
      <alignment readingOrder="0" shrinkToFit="0" vertical="top" wrapText="1"/>
    </xf>
    <xf borderId="30" fillId="0" fontId="7" numFmtId="0" xfId="0" applyAlignment="1" applyBorder="1" applyFont="1">
      <alignment horizontal="center" readingOrder="0" shrinkToFit="0" vertical="top" wrapText="1"/>
    </xf>
    <xf borderId="30" fillId="0" fontId="7" numFmtId="0" xfId="0" applyAlignment="1" applyBorder="1" applyFont="1">
      <alignment readingOrder="0" shrinkToFit="0" vertical="top" wrapText="1"/>
    </xf>
    <xf borderId="9" fillId="0" fontId="28" numFmtId="0" xfId="0" applyAlignment="1" applyBorder="1" applyFont="1">
      <alignment horizontal="left" readingOrder="0" shrinkToFit="0" wrapText="1"/>
    </xf>
    <xf borderId="9" fillId="0" fontId="28" numFmtId="0" xfId="0" applyAlignment="1" applyBorder="1" applyFont="1">
      <alignment horizontal="left" readingOrder="0" shrinkToFit="0" vertical="top" wrapText="1"/>
    </xf>
    <xf borderId="0" fillId="0" fontId="11" numFmtId="0" xfId="0" applyAlignment="1" applyFont="1">
      <alignment shrinkToFit="0" vertical="top" wrapText="1"/>
    </xf>
    <xf borderId="9" fillId="0" fontId="12" numFmtId="0" xfId="0" applyAlignment="1" applyBorder="1" applyFont="1">
      <alignment horizontal="left" readingOrder="0" shrinkToFit="0" vertical="top" wrapText="1"/>
    </xf>
    <xf borderId="30" fillId="0" fontId="7" numFmtId="0" xfId="0" applyAlignment="1" applyBorder="1" applyFont="1">
      <alignment horizontal="center" shrinkToFit="0" vertical="top" wrapText="1"/>
    </xf>
    <xf borderId="9" fillId="6" fontId="29" numFmtId="0" xfId="0" applyAlignment="1" applyBorder="1" applyFont="1">
      <alignment horizontal="left" readingOrder="0" shrinkToFit="0" vertical="top" wrapText="1"/>
    </xf>
    <xf borderId="25" fillId="0" fontId="30" numFmtId="0" xfId="0" applyAlignment="1" applyBorder="1" applyFont="1">
      <alignment readingOrder="0" shrinkToFit="0" vertical="top" wrapText="1"/>
    </xf>
    <xf borderId="25" fillId="0" fontId="7" numFmtId="0" xfId="0" applyAlignment="1" applyBorder="1" applyFont="1">
      <alignment horizontal="center" shrinkToFit="0" vertical="top" wrapText="1"/>
    </xf>
    <xf quotePrefix="1" borderId="25" fillId="0" fontId="31" numFmtId="0" xfId="0" applyAlignment="1" applyBorder="1" applyFont="1">
      <alignment readingOrder="0" shrinkToFit="0" vertical="top" wrapText="1"/>
    </xf>
    <xf borderId="9" fillId="0" fontId="7" numFmtId="0" xfId="0" applyAlignment="1" applyBorder="1" applyFont="1">
      <alignment horizontal="center" readingOrder="0" shrinkToFit="0" vertical="top" wrapText="1"/>
    </xf>
    <xf borderId="0" fillId="0" fontId="7" numFmtId="0" xfId="0" applyAlignment="1" applyFont="1">
      <alignment shrinkToFit="0" wrapText="1"/>
    </xf>
    <xf borderId="12" fillId="3" fontId="5" numFmtId="0" xfId="0" applyAlignment="1" applyBorder="1" applyFont="1">
      <alignment horizontal="left" shrinkToFit="0" vertical="top" wrapText="1"/>
    </xf>
    <xf borderId="12" fillId="3" fontId="32" numFmtId="0" xfId="0" applyAlignment="1" applyBorder="1" applyFont="1">
      <alignment horizontal="left" readingOrder="0" shrinkToFit="0" vertical="top" wrapText="1"/>
    </xf>
    <xf borderId="12" fillId="3" fontId="8" numFmtId="0" xfId="0" applyAlignment="1" applyBorder="1" applyFont="1">
      <alignment horizontal="left" shrinkToFit="0" vertical="top" wrapText="1"/>
    </xf>
    <xf borderId="12" fillId="3" fontId="33" numFmtId="0" xfId="0" applyAlignment="1" applyBorder="1" applyFont="1">
      <alignment horizontal="left" readingOrder="0" shrinkToFit="0" vertical="top" wrapText="1"/>
    </xf>
    <xf borderId="16" fillId="5" fontId="34" numFmtId="0" xfId="0" applyAlignment="1" applyBorder="1" applyFont="1">
      <alignment horizontal="left" readingOrder="0" shrinkToFit="0" vertical="top" wrapText="1"/>
    </xf>
    <xf borderId="9" fillId="0" fontId="35" numFmtId="0" xfId="0" applyAlignment="1" applyBorder="1" applyFont="1">
      <alignment horizontal="left" readingOrder="0" shrinkToFit="0" vertical="top" wrapText="1"/>
    </xf>
    <xf borderId="0" fillId="0" fontId="36" numFmtId="0" xfId="0" applyAlignment="1" applyFont="1">
      <alignment horizontal="left" readingOrder="0" shrinkToFit="0" vertical="top" wrapText="1"/>
    </xf>
    <xf borderId="31" fillId="4" fontId="5" numFmtId="0" xfId="0" applyAlignment="1" applyBorder="1" applyFont="1">
      <alignment shrinkToFit="0" vertical="top" wrapText="1"/>
    </xf>
    <xf borderId="9" fillId="3" fontId="8" numFmtId="0" xfId="0" applyAlignment="1" applyBorder="1" applyFont="1">
      <alignment horizontal="center" shrinkToFit="0" vertical="top" wrapText="1"/>
    </xf>
    <xf borderId="9" fillId="0" fontId="14" numFmtId="0" xfId="0" applyAlignment="1" applyBorder="1" applyFont="1">
      <alignment shrinkToFit="0" vertical="top" wrapText="1"/>
    </xf>
    <xf borderId="12" fillId="3" fontId="5" numFmtId="0" xfId="0" applyAlignment="1" applyBorder="1" applyFont="1">
      <alignment readingOrder="0" shrinkToFit="0" vertical="top" wrapText="1"/>
    </xf>
    <xf borderId="9" fillId="6" fontId="14" numFmtId="0" xfId="0" applyAlignment="1" applyBorder="1" applyFont="1">
      <alignment horizontal="left" readingOrder="0" shrinkToFit="0" vertical="top" wrapText="1"/>
    </xf>
    <xf borderId="9" fillId="0" fontId="11" numFmtId="0" xfId="0" applyAlignment="1" applyBorder="1" applyFont="1">
      <alignment horizontal="center" shrinkToFit="0" vertical="top" wrapText="1"/>
    </xf>
    <xf borderId="9" fillId="6" fontId="28" numFmtId="0" xfId="0" applyAlignment="1" applyBorder="1" applyFont="1">
      <alignment readingOrder="0" shrinkToFit="0" vertical="top" wrapText="1"/>
    </xf>
    <xf borderId="9" fillId="6" fontId="28" numFmtId="0" xfId="0" applyAlignment="1" applyBorder="1" applyFont="1">
      <alignment horizontal="left" readingOrder="0" shrinkToFit="0" vertical="top" wrapText="1"/>
    </xf>
    <xf borderId="0" fillId="3" fontId="8" numFmtId="0" xfId="0" applyAlignment="1" applyFont="1">
      <alignment shrinkToFit="0" vertical="top" wrapText="1"/>
    </xf>
    <xf borderId="14" fillId="3" fontId="37" numFmtId="0" xfId="0" applyAlignment="1" applyBorder="1" applyFont="1">
      <alignment readingOrder="0" shrinkToFit="0" vertical="top" wrapText="1"/>
    </xf>
    <xf borderId="20" fillId="3" fontId="38" numFmtId="0" xfId="0" applyAlignment="1" applyBorder="1" applyFont="1">
      <alignment horizontal="left" readingOrder="0" shrinkToFit="0" vertical="top" wrapText="1"/>
    </xf>
    <xf borderId="15" fillId="0" fontId="11" numFmtId="0" xfId="0" applyAlignment="1" applyBorder="1" applyFont="1">
      <alignment readingOrder="0" shrinkToFit="0" vertical="top" wrapText="1"/>
    </xf>
    <xf borderId="16" fillId="3" fontId="39" numFmtId="0" xfId="0" applyAlignment="1" applyBorder="1" applyFont="1">
      <alignment readingOrder="0" shrinkToFit="0" vertical="top" wrapText="1"/>
    </xf>
    <xf borderId="9" fillId="6" fontId="9" numFmtId="0" xfId="0" applyAlignment="1" applyBorder="1" applyFont="1">
      <alignment horizontal="left" readingOrder="0" shrinkToFit="0" vertical="top" wrapText="1"/>
    </xf>
    <xf borderId="9" fillId="0" fontId="40" numFmtId="0" xfId="0" applyAlignment="1" applyBorder="1" applyFont="1">
      <alignment readingOrder="0" vertical="top"/>
    </xf>
    <xf borderId="9" fillId="0" fontId="11" numFmtId="0" xfId="0" applyAlignment="1" applyBorder="1" applyFont="1">
      <alignment horizontal="center" readingOrder="0" vertical="top"/>
    </xf>
    <xf borderId="0" fillId="6" fontId="9" numFmtId="9" xfId="0" applyAlignment="1" applyFont="1" applyNumberFormat="1">
      <alignment shrinkToFit="0" vertical="top" wrapText="1"/>
    </xf>
    <xf borderId="0" fillId="0" fontId="7" numFmtId="9" xfId="0" applyAlignment="1" applyFont="1" applyNumberFormat="1">
      <alignment shrinkToFit="0" vertical="top" wrapText="1"/>
    </xf>
    <xf borderId="0" fillId="0" fontId="8" numFmtId="0" xfId="0" applyAlignment="1" applyFont="1">
      <alignment shrinkToFit="0" wrapText="1"/>
    </xf>
    <xf borderId="0" fillId="0" fontId="41" numFmtId="0" xfId="0" applyAlignment="1" applyFont="1">
      <alignment readingOrder="0" shrinkToFit="0" vertical="top" wrapText="1"/>
    </xf>
    <xf borderId="32" fillId="3" fontId="7" numFmtId="0" xfId="0" applyAlignment="1" applyBorder="1" applyFont="1">
      <alignment shrinkToFit="0" vertical="top" wrapText="1"/>
    </xf>
    <xf borderId="0" fillId="0" fontId="9" numFmtId="0" xfId="0" applyFont="1"/>
    <xf borderId="11" fillId="5" fontId="8" numFmtId="0" xfId="0" applyAlignment="1" applyBorder="1" applyFont="1">
      <alignment vertical="top"/>
    </xf>
    <xf borderId="11" fillId="5" fontId="5" numFmtId="0" xfId="0" applyAlignment="1" applyBorder="1" applyFont="1">
      <alignment horizontal="left" vertical="top"/>
    </xf>
    <xf borderId="11" fillId="0" fontId="7" numFmtId="0" xfId="0" applyAlignment="1" applyBorder="1" applyFont="1">
      <alignment vertical="top"/>
    </xf>
    <xf borderId="11" fillId="6" fontId="9" numFmtId="9" xfId="0" applyAlignment="1" applyBorder="1" applyFont="1" applyNumberFormat="1">
      <alignment vertical="top"/>
    </xf>
    <xf borderId="0" fillId="0" fontId="7" numFmtId="0" xfId="0" applyAlignment="1" applyFont="1">
      <alignment vertical="top"/>
    </xf>
    <xf borderId="9" fillId="0" fontId="9" numFmtId="0" xfId="0" applyAlignment="1" applyBorder="1" applyFont="1">
      <alignment readingOrder="0" shrinkToFit="0" vertical="top" wrapText="1"/>
    </xf>
    <xf borderId="15" fillId="0" fontId="6" numFmtId="0" xfId="0" applyBorder="1" applyFont="1"/>
    <xf borderId="30" fillId="0" fontId="11" numFmtId="0" xfId="0" applyAlignment="1" applyBorder="1" applyFont="1">
      <alignment shrinkToFit="0" vertical="top" wrapText="1"/>
    </xf>
    <xf borderId="33" fillId="6" fontId="28" numFmtId="0" xfId="0" applyAlignment="1" applyBorder="1" applyFont="1">
      <alignment shrinkToFit="0" vertical="top" wrapText="1"/>
    </xf>
    <xf borderId="9" fillId="6" fontId="28" numFmtId="0" xfId="0" applyAlignment="1" applyBorder="1" applyFont="1">
      <alignment shrinkToFit="0" vertical="top" wrapText="1"/>
    </xf>
    <xf borderId="9" fillId="0" fontId="9" numFmtId="0" xfId="0" applyAlignment="1" applyBorder="1" applyFont="1">
      <alignment horizontal="center" shrinkToFit="0" vertical="top" wrapText="1"/>
    </xf>
    <xf borderId="9" fillId="0" fontId="11" numFmtId="0" xfId="0" applyAlignment="1" applyBorder="1" applyFont="1">
      <alignment shrinkToFit="0" vertical="bottom" wrapText="1"/>
    </xf>
    <xf borderId="9" fillId="6" fontId="12" numFmtId="0" xfId="0" applyAlignment="1" applyBorder="1" applyFont="1">
      <alignment horizontal="left" readingOrder="0" vertical="top"/>
    </xf>
    <xf borderId="16" fillId="5" fontId="42" numFmtId="0" xfId="0" applyAlignment="1" applyBorder="1" applyFont="1">
      <alignment readingOrder="0" vertical="top"/>
    </xf>
    <xf borderId="0" fillId="6" fontId="12" numFmtId="0" xfId="0" applyAlignment="1" applyFont="1">
      <alignment horizontal="left" readingOrder="0" shrinkToFit="0" vertical="top" wrapText="1"/>
    </xf>
    <xf borderId="20" fillId="5" fontId="43" numFmtId="0" xfId="0" applyAlignment="1" applyBorder="1" applyFont="1">
      <alignment readingOrder="0" vertical="top"/>
    </xf>
    <xf borderId="9" fillId="0" fontId="11" numFmtId="0" xfId="0" applyAlignment="1" applyBorder="1" applyFont="1">
      <alignment horizontal="center" vertical="top"/>
    </xf>
    <xf borderId="12" fillId="5" fontId="13" numFmtId="0" xfId="0" applyAlignment="1" applyBorder="1" applyFont="1">
      <alignment vertical="top"/>
    </xf>
    <xf borderId="12" fillId="5" fontId="44" numFmtId="0" xfId="0" applyAlignment="1" applyBorder="1" applyFont="1">
      <alignment readingOrder="0" shrinkToFit="0" vertical="top" wrapText="1"/>
    </xf>
    <xf borderId="9" fillId="0" fontId="45" numFmtId="0" xfId="0" applyAlignment="1" applyBorder="1" applyFont="1">
      <alignment shrinkToFit="0" vertical="top" wrapText="1"/>
    </xf>
    <xf borderId="9" fillId="0" fontId="11" numFmtId="0" xfId="0" applyAlignment="1" applyBorder="1" applyFont="1">
      <alignment shrinkToFit="0" vertical="top" wrapText="1"/>
    </xf>
    <xf borderId="9" fillId="0" fontId="46" numFmtId="0" xfId="0" applyAlignment="1" applyBorder="1" applyFont="1">
      <alignment vertical="bottom"/>
    </xf>
    <xf borderId="0" fillId="0" fontId="47" numFmtId="0" xfId="0" applyAlignment="1" applyFont="1">
      <alignment readingOrder="0" vertical="top"/>
    </xf>
    <xf borderId="12" fillId="5" fontId="5" numFmtId="0" xfId="0" applyAlignment="1" applyBorder="1" applyFont="1">
      <alignment vertical="top"/>
    </xf>
    <xf borderId="12" fillId="5" fontId="48" numFmtId="0" xfId="0" applyAlignment="1" applyBorder="1" applyFont="1">
      <alignment readingOrder="0" vertical="top"/>
    </xf>
    <xf borderId="0" fillId="3" fontId="8" numFmtId="0" xfId="0" applyAlignment="1" applyFont="1">
      <alignment horizontal="left" shrinkToFit="0" vertical="top" wrapText="1"/>
    </xf>
    <xf borderId="12" fillId="3" fontId="49" numFmtId="0" xfId="0" applyAlignment="1" applyBorder="1" applyFont="1">
      <alignment readingOrder="0" shrinkToFit="0" vertical="top" wrapText="1"/>
    </xf>
    <xf borderId="12" fillId="5" fontId="8" numFmtId="0" xfId="0" applyAlignment="1" applyBorder="1" applyFont="1">
      <alignment horizontal="left" shrinkToFit="0" vertical="top" wrapText="1"/>
    </xf>
    <xf borderId="9" fillId="0" fontId="50" numFmtId="0" xfId="0" applyAlignment="1" applyBorder="1" applyFont="1">
      <alignment readingOrder="0" vertical="top"/>
    </xf>
    <xf borderId="9" fillId="0" fontId="7" numFmtId="0" xfId="0" applyAlignment="1" applyBorder="1" applyFont="1">
      <alignment horizontal="center" vertical="top"/>
    </xf>
    <xf borderId="9" fillId="7" fontId="51" numFmtId="0" xfId="0" applyAlignment="1" applyBorder="1" applyFill="1" applyFont="1">
      <alignment readingOrder="0" vertical="top"/>
    </xf>
    <xf borderId="9" fillId="0" fontId="9" numFmtId="0" xfId="0" applyAlignment="1" applyBorder="1" applyFont="1">
      <alignment horizontal="center" vertical="top"/>
    </xf>
    <xf borderId="0" fillId="5" fontId="52" numFmtId="0" xfId="0" applyAlignment="1" applyFont="1">
      <alignment horizontal="left" readingOrder="0" shrinkToFit="0" vertical="top" wrapText="1"/>
    </xf>
    <xf borderId="9" fillId="6" fontId="53" numFmtId="0" xfId="0" applyAlignment="1" applyBorder="1" applyFont="1">
      <alignment readingOrder="0" vertical="top"/>
    </xf>
    <xf borderId="9" fillId="0" fontId="14" numFmtId="0" xfId="0" applyAlignment="1" applyBorder="1" applyFont="1">
      <alignment horizontal="center" vertical="top"/>
    </xf>
    <xf borderId="34" fillId="5" fontId="8" numFmtId="0" xfId="0" applyAlignment="1" applyBorder="1" applyFont="1">
      <alignment shrinkToFit="0" vertical="top" wrapText="1"/>
    </xf>
    <xf borderId="35" fillId="0" fontId="7" numFmtId="0" xfId="0" applyAlignment="1" applyBorder="1" applyFont="1">
      <alignment vertical="top"/>
    </xf>
    <xf borderId="35" fillId="6" fontId="9" numFmtId="9" xfId="0" applyAlignment="1" applyBorder="1" applyFont="1" applyNumberFormat="1">
      <alignment vertical="top"/>
    </xf>
    <xf borderId="35" fillId="0" fontId="7" numFmtId="9" xfId="0" applyAlignment="1" applyBorder="1" applyFont="1" applyNumberFormat="1">
      <alignment shrinkToFit="0" vertical="top" wrapText="1"/>
    </xf>
    <xf borderId="35" fillId="0" fontId="9" numFmtId="0" xfId="0" applyBorder="1" applyFont="1"/>
    <xf borderId="12" fillId="3" fontId="5" numFmtId="0" xfId="0" applyAlignment="1" applyBorder="1" applyFont="1">
      <alignment readingOrder="0" shrinkToFit="0" vertical="top" wrapText="1"/>
    </xf>
    <xf borderId="17" fillId="3" fontId="54" numFmtId="0" xfId="0" applyAlignment="1" applyBorder="1" applyFont="1">
      <alignment shrinkToFit="0" vertical="top" wrapText="1"/>
    </xf>
    <xf borderId="30" fillId="0" fontId="55" numFmtId="0" xfId="0" applyAlignment="1" applyBorder="1" applyFont="1">
      <alignment shrinkToFit="0" vertical="top" wrapText="1"/>
    </xf>
    <xf borderId="30" fillId="0" fontId="11" numFmtId="0" xfId="0" applyAlignment="1" applyBorder="1" applyFont="1">
      <alignment horizontal="center" shrinkToFit="0" vertical="top" wrapText="1"/>
    </xf>
    <xf borderId="30" fillId="6" fontId="11" numFmtId="0" xfId="0" applyAlignment="1" applyBorder="1" applyFont="1">
      <alignment shrinkToFit="0" vertical="top" wrapText="1"/>
    </xf>
    <xf borderId="25" fillId="0" fontId="56" numFmtId="0" xfId="0" applyAlignment="1" applyBorder="1" applyFont="1">
      <alignment shrinkToFit="0" vertical="top" wrapText="1"/>
    </xf>
    <xf borderId="25" fillId="0" fontId="11" numFmtId="0" xfId="0" applyAlignment="1" applyBorder="1" applyFont="1">
      <alignment horizontal="center" shrinkToFit="0" vertical="top" wrapText="1"/>
    </xf>
    <xf borderId="25" fillId="6" fontId="11" numFmtId="0" xfId="0" applyAlignment="1" applyBorder="1" applyFont="1">
      <alignment shrinkToFit="0" vertical="top" wrapText="1"/>
    </xf>
    <xf borderId="25" fillId="0" fontId="11" numFmtId="0" xfId="0" applyAlignment="1" applyBorder="1" applyFont="1">
      <alignment shrinkToFit="0" vertical="top" wrapText="1"/>
    </xf>
    <xf borderId="9" fillId="6" fontId="12" numFmtId="0" xfId="0" applyAlignment="1" applyBorder="1" applyFont="1">
      <alignment readingOrder="0" shrinkToFit="0" wrapText="1"/>
    </xf>
    <xf borderId="20" fillId="6" fontId="12" numFmtId="0" xfId="0" applyAlignment="1" applyBorder="1" applyFont="1">
      <alignment readingOrder="0" shrinkToFit="0" wrapText="1"/>
    </xf>
    <xf borderId="0" fillId="6" fontId="12" numFmtId="0" xfId="0" applyAlignment="1" applyFont="1">
      <alignment readingOrder="0" shrinkToFit="0" wrapText="1"/>
    </xf>
    <xf borderId="16" fillId="5" fontId="57" numFmtId="0" xfId="0" applyAlignment="1" applyBorder="1" applyFont="1">
      <alignment horizontal="left" readingOrder="0"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0" Type="http://schemas.openxmlformats.org/officeDocument/2006/relationships/worksheet" Target="worksheets/sheet7.xml"/></Relationships>
</file>

<file path=xl/drawings/_rels/drawing1.xml.rels><?xml version="1.0" encoding="UTF-8" standalone="yes"?><Relationships xmlns="http://schemas.openxmlformats.org/package/2006/relationships"><Relationship Id="rId1" Type="http://schemas.openxmlformats.org/officeDocument/2006/relationships/hyperlink" Target="#'Year%201'!A1" TargetMode="External"/><Relationship Id="rId2" Type="http://schemas.openxmlformats.org/officeDocument/2006/relationships/hyperlink" Target="#'Year%202'!A1" TargetMode="External"/><Relationship Id="rId3" Type="http://schemas.openxmlformats.org/officeDocument/2006/relationships/hyperlink" Target="#'Year%203'!A1" TargetMode="External"/><Relationship Id="rId4" Type="http://schemas.openxmlformats.org/officeDocument/2006/relationships/hyperlink" Target="#'Year%204'!A1" TargetMode="External"/><Relationship Id="rId5" Type="http://schemas.openxmlformats.org/officeDocument/2006/relationships/hyperlink" Target="#'Year%205'!A1" TargetMode="External"/><Relationship Id="rId6" Type="http://schemas.openxmlformats.org/officeDocument/2006/relationships/hyperlink" Target="#'Year%206'!A1" TargetMode="External"/><Relationship Id="rId7" Type="http://schemas.openxmlformats.org/officeDocument/2006/relationships/image" Target="../media/image1.png"/><Relationship Id="rId8"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1133475</xdr:colOff>
      <xdr:row>10</xdr:row>
      <xdr:rowOff>47625</xdr:rowOff>
    </xdr:from>
    <xdr:ext cx="2162175" cy="752475"/>
    <xdr:sp>
      <xdr:nvSpPr>
        <xdr:cNvPr id="3" name="Shape 3">
          <a:hlinkClick r:id="rId1"/>
        </xdr:cNvPr>
        <xdr:cNvSpPr/>
      </xdr:nvSpPr>
      <xdr:spPr>
        <a:xfrm>
          <a:off x="4283963" y="3422813"/>
          <a:ext cx="2124075" cy="714375"/>
        </a:xfrm>
        <a:prstGeom prst="roundRect">
          <a:avLst>
            <a:gd fmla="val 16667" name="adj"/>
          </a:avLst>
        </a:prstGeom>
        <a:solidFill>
          <a:srgbClr val="1789FC"/>
        </a:solidFill>
        <a:ln cap="flat" cmpd="sng" w="38100">
          <a:solidFill>
            <a:srgbClr val="0C5ADB"/>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1</a:t>
          </a:r>
          <a:endParaRPr sz="1400"/>
        </a:p>
      </xdr:txBody>
    </xdr:sp>
    <xdr:clientData fLocksWithSheet="0"/>
  </xdr:oneCellAnchor>
  <xdr:oneCellAnchor>
    <xdr:from>
      <xdr:col>0</xdr:col>
      <xdr:colOff>3467100</xdr:colOff>
      <xdr:row>10</xdr:row>
      <xdr:rowOff>47625</xdr:rowOff>
    </xdr:from>
    <xdr:ext cx="2162175" cy="752475"/>
    <xdr:sp>
      <xdr:nvSpPr>
        <xdr:cNvPr id="4" name="Shape 4">
          <a:hlinkClick r:id="rId2"/>
        </xdr:cNvPr>
        <xdr:cNvSpPr/>
      </xdr:nvSpPr>
      <xdr:spPr>
        <a:xfrm>
          <a:off x="4283963" y="3422813"/>
          <a:ext cx="2124075" cy="714375"/>
        </a:xfrm>
        <a:prstGeom prst="roundRect">
          <a:avLst>
            <a:gd fmla="val 16667" name="adj"/>
          </a:avLst>
        </a:prstGeom>
        <a:solidFill>
          <a:srgbClr val="1789FC"/>
        </a:solidFill>
        <a:ln cap="flat" cmpd="sng" w="38100">
          <a:solidFill>
            <a:srgbClr val="0C5ADB"/>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2</a:t>
          </a:r>
          <a:endParaRPr sz="1400"/>
        </a:p>
      </xdr:txBody>
    </xdr:sp>
    <xdr:clientData fLocksWithSheet="0"/>
  </xdr:oneCellAnchor>
  <xdr:oneCellAnchor>
    <xdr:from>
      <xdr:col>0</xdr:col>
      <xdr:colOff>5810250</xdr:colOff>
      <xdr:row>10</xdr:row>
      <xdr:rowOff>47625</xdr:rowOff>
    </xdr:from>
    <xdr:ext cx="2162175" cy="752475"/>
    <xdr:sp>
      <xdr:nvSpPr>
        <xdr:cNvPr id="5" name="Shape 5">
          <a:hlinkClick r:id="rId3"/>
        </xdr:cNvPr>
        <xdr:cNvSpPr/>
      </xdr:nvSpPr>
      <xdr:spPr>
        <a:xfrm>
          <a:off x="4283963" y="3422813"/>
          <a:ext cx="2124075" cy="714375"/>
        </a:xfrm>
        <a:prstGeom prst="roundRect">
          <a:avLst>
            <a:gd fmla="val 16667" name="adj"/>
          </a:avLst>
        </a:prstGeom>
        <a:solidFill>
          <a:srgbClr val="1789FC"/>
        </a:solidFill>
        <a:ln cap="flat" cmpd="sng" w="38100">
          <a:solidFill>
            <a:srgbClr val="0C5ADB"/>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3</a:t>
          </a:r>
          <a:endParaRPr sz="1400"/>
        </a:p>
      </xdr:txBody>
    </xdr:sp>
    <xdr:clientData fLocksWithSheet="0"/>
  </xdr:oneCellAnchor>
  <xdr:oneCellAnchor>
    <xdr:from>
      <xdr:col>0</xdr:col>
      <xdr:colOff>1114425</xdr:colOff>
      <xdr:row>15</xdr:row>
      <xdr:rowOff>-9525</xdr:rowOff>
    </xdr:from>
    <xdr:ext cx="2162175" cy="752475"/>
    <xdr:sp>
      <xdr:nvSpPr>
        <xdr:cNvPr id="6" name="Shape 6">
          <a:hlinkClick r:id="rId4"/>
        </xdr:cNvPr>
        <xdr:cNvSpPr/>
      </xdr:nvSpPr>
      <xdr:spPr>
        <a:xfrm>
          <a:off x="4283963" y="3422813"/>
          <a:ext cx="2124075" cy="714375"/>
        </a:xfrm>
        <a:prstGeom prst="roundRect">
          <a:avLst>
            <a:gd fmla="val 16667" name="adj"/>
          </a:avLst>
        </a:prstGeom>
        <a:solidFill>
          <a:srgbClr val="1789FC"/>
        </a:solidFill>
        <a:ln cap="flat" cmpd="sng" w="38100">
          <a:solidFill>
            <a:srgbClr val="0C5ADB"/>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4</a:t>
          </a:r>
          <a:endParaRPr sz="1400"/>
        </a:p>
      </xdr:txBody>
    </xdr:sp>
    <xdr:clientData fLocksWithSheet="0"/>
  </xdr:oneCellAnchor>
  <xdr:oneCellAnchor>
    <xdr:from>
      <xdr:col>0</xdr:col>
      <xdr:colOff>3467100</xdr:colOff>
      <xdr:row>15</xdr:row>
      <xdr:rowOff>-9525</xdr:rowOff>
    </xdr:from>
    <xdr:ext cx="2162175" cy="752475"/>
    <xdr:sp>
      <xdr:nvSpPr>
        <xdr:cNvPr id="7" name="Shape 7">
          <a:hlinkClick r:id="rId5"/>
        </xdr:cNvPr>
        <xdr:cNvSpPr/>
      </xdr:nvSpPr>
      <xdr:spPr>
        <a:xfrm>
          <a:off x="4283963" y="3422813"/>
          <a:ext cx="2124075" cy="714375"/>
        </a:xfrm>
        <a:prstGeom prst="roundRect">
          <a:avLst>
            <a:gd fmla="val 16667" name="adj"/>
          </a:avLst>
        </a:prstGeom>
        <a:solidFill>
          <a:srgbClr val="1789FC"/>
        </a:solidFill>
        <a:ln cap="flat" cmpd="sng" w="38100">
          <a:solidFill>
            <a:srgbClr val="0C5ADB"/>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5</a:t>
          </a:r>
          <a:endParaRPr sz="1400"/>
        </a:p>
      </xdr:txBody>
    </xdr:sp>
    <xdr:clientData fLocksWithSheet="0"/>
  </xdr:oneCellAnchor>
  <xdr:oneCellAnchor>
    <xdr:from>
      <xdr:col>0</xdr:col>
      <xdr:colOff>5819775</xdr:colOff>
      <xdr:row>15</xdr:row>
      <xdr:rowOff>-9525</xdr:rowOff>
    </xdr:from>
    <xdr:ext cx="2162175" cy="752475"/>
    <xdr:sp>
      <xdr:nvSpPr>
        <xdr:cNvPr id="8" name="Shape 8">
          <a:hlinkClick r:id="rId6"/>
        </xdr:cNvPr>
        <xdr:cNvSpPr/>
      </xdr:nvSpPr>
      <xdr:spPr>
        <a:xfrm>
          <a:off x="4283963" y="3422813"/>
          <a:ext cx="2124075" cy="714375"/>
        </a:xfrm>
        <a:prstGeom prst="roundRect">
          <a:avLst>
            <a:gd fmla="val 16667" name="adj"/>
          </a:avLst>
        </a:prstGeom>
        <a:solidFill>
          <a:srgbClr val="1789FC"/>
        </a:solidFill>
        <a:ln cap="flat" cmpd="sng" w="38100">
          <a:solidFill>
            <a:srgbClr val="0C5ADB"/>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6</a:t>
          </a:r>
          <a:endParaRPr sz="1400"/>
        </a:p>
      </xdr:txBody>
    </xdr:sp>
    <xdr:clientData fLocksWithSheet="0"/>
  </xdr:oneCellAnchor>
  <xdr:oneCellAnchor>
    <xdr:from>
      <xdr:col>0</xdr:col>
      <xdr:colOff>152400</xdr:colOff>
      <xdr:row>0</xdr:row>
      <xdr:rowOff>171450</xdr:rowOff>
    </xdr:from>
    <xdr:ext cx="1276350" cy="638175"/>
    <xdr:pic>
      <xdr:nvPicPr>
        <xdr:cNvPr id="0" name="image1.png"/>
        <xdr:cNvPicPr preferRelativeResize="0"/>
      </xdr:nvPicPr>
      <xdr:blipFill>
        <a:blip cstate="print" r:embed="rId7"/>
        <a:stretch>
          <a:fillRect/>
        </a:stretch>
      </xdr:blipFill>
      <xdr:spPr>
        <a:prstGeom prst="rect">
          <a:avLst/>
        </a:prstGeom>
        <a:noFill/>
      </xdr:spPr>
    </xdr:pic>
    <xdr:clientData fLocksWithSheet="0"/>
  </xdr:oneCellAnchor>
  <xdr:oneCellAnchor>
    <xdr:from>
      <xdr:col>0</xdr:col>
      <xdr:colOff>7839075</xdr:colOff>
      <xdr:row>0</xdr:row>
      <xdr:rowOff>104775</xdr:rowOff>
    </xdr:from>
    <xdr:ext cx="1219200" cy="771525"/>
    <xdr:pic>
      <xdr:nvPicPr>
        <xdr:cNvPr id="0" name="image2.png" title="Image"/>
        <xdr:cNvPicPr preferRelativeResize="0"/>
      </xdr:nvPicPr>
      <xdr:blipFill>
        <a:blip cstate="print" r:embed="rId8"/>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828675</xdr:colOff>
      <xdr:row>0</xdr:row>
      <xdr:rowOff>57150</xdr:rowOff>
    </xdr:from>
    <xdr:ext cx="2390775" cy="438150"/>
    <xdr:sp>
      <xdr:nvSpPr>
        <xdr:cNvPr id="9" name="Shape 9">
          <a:hlinkClick r:id="rId1"/>
        </xdr:cNvPr>
        <xdr:cNvSpPr/>
      </xdr:nvSpPr>
      <xdr:spPr>
        <a:xfrm>
          <a:off x="4169663" y="3579975"/>
          <a:ext cx="2352675" cy="400050"/>
        </a:xfrm>
        <a:prstGeom prst="roundRect">
          <a:avLst>
            <a:gd fmla="val 16667" name="adj"/>
          </a:avLst>
        </a:prstGeom>
        <a:solidFill>
          <a:srgbClr val="6BB4FD"/>
        </a:solidFill>
        <a:ln cap="flat" cmpd="sng" w="38100">
          <a:solidFill>
            <a:srgbClr val="083C9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3.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828675</xdr:colOff>
      <xdr:row>0</xdr:row>
      <xdr:rowOff>57150</xdr:rowOff>
    </xdr:from>
    <xdr:ext cx="2371725" cy="438150"/>
    <xdr:sp>
      <xdr:nvSpPr>
        <xdr:cNvPr id="10" name="Shape 10">
          <a:hlinkClick r:id="rId1"/>
        </xdr:cNvPr>
        <xdr:cNvSpPr/>
      </xdr:nvSpPr>
      <xdr:spPr>
        <a:xfrm>
          <a:off x="4179188" y="3579975"/>
          <a:ext cx="2333625" cy="400050"/>
        </a:xfrm>
        <a:prstGeom prst="roundRect">
          <a:avLst>
            <a:gd fmla="val 16667" name="adj"/>
          </a:avLst>
        </a:prstGeom>
        <a:solidFill>
          <a:srgbClr val="6BB4FD"/>
        </a:solidFill>
        <a:ln cap="flat" cmpd="sng" w="38100">
          <a:solidFill>
            <a:srgbClr val="083C9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3.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828675</xdr:colOff>
      <xdr:row>0</xdr:row>
      <xdr:rowOff>57150</xdr:rowOff>
    </xdr:from>
    <xdr:ext cx="2390775" cy="438150"/>
    <xdr:sp>
      <xdr:nvSpPr>
        <xdr:cNvPr id="11" name="Shape 11">
          <a:hlinkClick r:id="rId1"/>
        </xdr:cNvPr>
        <xdr:cNvSpPr/>
      </xdr:nvSpPr>
      <xdr:spPr>
        <a:xfrm>
          <a:off x="4169663" y="3579975"/>
          <a:ext cx="2352675" cy="400050"/>
        </a:xfrm>
        <a:prstGeom prst="roundRect">
          <a:avLst>
            <a:gd fmla="val 16667" name="adj"/>
          </a:avLst>
        </a:prstGeom>
        <a:solidFill>
          <a:srgbClr val="6BB4FD"/>
        </a:solidFill>
        <a:ln cap="flat" cmpd="sng" w="38100">
          <a:solidFill>
            <a:srgbClr val="083C9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3.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828675</xdr:colOff>
      <xdr:row>0</xdr:row>
      <xdr:rowOff>57150</xdr:rowOff>
    </xdr:from>
    <xdr:ext cx="2390775" cy="438150"/>
    <xdr:sp>
      <xdr:nvSpPr>
        <xdr:cNvPr id="12" name="Shape 12">
          <a:hlinkClick r:id="rId1"/>
        </xdr:cNvPr>
        <xdr:cNvSpPr/>
      </xdr:nvSpPr>
      <xdr:spPr>
        <a:xfrm>
          <a:off x="4169663" y="3579975"/>
          <a:ext cx="2352675" cy="400050"/>
        </a:xfrm>
        <a:prstGeom prst="roundRect">
          <a:avLst>
            <a:gd fmla="val 16667" name="adj"/>
          </a:avLst>
        </a:prstGeom>
        <a:solidFill>
          <a:srgbClr val="6BB4FD"/>
        </a:solidFill>
        <a:ln cap="flat" cmpd="sng" w="38100">
          <a:solidFill>
            <a:srgbClr val="083C9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3.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828675</xdr:colOff>
      <xdr:row>0</xdr:row>
      <xdr:rowOff>57150</xdr:rowOff>
    </xdr:from>
    <xdr:ext cx="2390775" cy="438150"/>
    <xdr:sp>
      <xdr:nvSpPr>
        <xdr:cNvPr id="13" name="Shape 13">
          <a:hlinkClick r:id="rId1"/>
        </xdr:cNvPr>
        <xdr:cNvSpPr/>
      </xdr:nvSpPr>
      <xdr:spPr>
        <a:xfrm>
          <a:off x="4169663" y="3579975"/>
          <a:ext cx="2352675" cy="400050"/>
        </a:xfrm>
        <a:prstGeom prst="roundRect">
          <a:avLst>
            <a:gd fmla="val 16667" name="adj"/>
          </a:avLst>
        </a:prstGeom>
        <a:solidFill>
          <a:srgbClr val="6BB4FD"/>
        </a:solidFill>
        <a:ln cap="flat" cmpd="sng" w="38100">
          <a:solidFill>
            <a:srgbClr val="083C9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3.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828675</xdr:colOff>
      <xdr:row>0</xdr:row>
      <xdr:rowOff>57150</xdr:rowOff>
    </xdr:from>
    <xdr:ext cx="2390775" cy="438150"/>
    <xdr:sp>
      <xdr:nvSpPr>
        <xdr:cNvPr id="14" name="Shape 14">
          <a:hlinkClick r:id="rId1"/>
        </xdr:cNvPr>
        <xdr:cNvSpPr/>
      </xdr:nvSpPr>
      <xdr:spPr>
        <a:xfrm>
          <a:off x="4169663" y="3579975"/>
          <a:ext cx="2352675" cy="400050"/>
        </a:xfrm>
        <a:prstGeom prst="roundRect">
          <a:avLst>
            <a:gd fmla="val 16667" name="adj"/>
          </a:avLst>
        </a:prstGeom>
        <a:solidFill>
          <a:srgbClr val="6BB4FD"/>
        </a:solidFill>
        <a:ln cap="flat" cmpd="sng" w="38100">
          <a:solidFill>
            <a:srgbClr val="083C9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3.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1" Type="http://schemas.openxmlformats.org/officeDocument/2006/relationships/hyperlink" Target="https://www.kapowprimary.com/subjects/computing/key-stage-1/year-1/introduction-to-data/lesson-4-animal-branching-databases/" TargetMode="External"/><Relationship Id="rId10" Type="http://schemas.openxmlformats.org/officeDocument/2006/relationships/hyperlink" Target="https://www.kapowprimary.com/subjects/computing/key-stage-1/year-1/introduction-to-data/lesson-3-minibeast-hunt/" TargetMode="External"/><Relationship Id="rId13" Type="http://schemas.openxmlformats.org/officeDocument/2006/relationships/hyperlink" Target="https://www.kapowprimary.com/subjects/computing/key-stage-1/year-1/year-1-online-safety/" TargetMode="External"/><Relationship Id="rId12" Type="http://schemas.openxmlformats.org/officeDocument/2006/relationships/hyperlink" Target="https://www.kapowprimary.com/subjects/computing/key-stage-1/year-1/introduction-to-data/lesson-5-inventions/" TargetMode="External"/><Relationship Id="rId1" Type="http://schemas.openxmlformats.org/officeDocument/2006/relationships/hyperlink" Target="https://www.kapowprimary.com/subjects/computing/key-stage-1/year-1/creating-media-digital-imagery/" TargetMode="External"/><Relationship Id="rId2" Type="http://schemas.openxmlformats.org/officeDocument/2006/relationships/hyperlink" Target="https://www.kapowprimary.com/subjects/computing/key-stage-1/year-1/creating-media-digital-imagery/lesson-1-planning-a-photo-story/" TargetMode="External"/><Relationship Id="rId3" Type="http://schemas.openxmlformats.org/officeDocument/2006/relationships/hyperlink" Target="https://www.kapowprimary.com/subjects/computing/key-stage-1/year-1/creating-media-digital-imagery/lesson-2-taking-photos/" TargetMode="External"/><Relationship Id="rId4" Type="http://schemas.openxmlformats.org/officeDocument/2006/relationships/hyperlink" Target="https://www.kapowprimary.com/subjects/computing/key-stage-1/year-1/creating-media-digital-imagery/lesson-3-editing-photos-google/" TargetMode="External"/><Relationship Id="rId9" Type="http://schemas.openxmlformats.org/officeDocument/2006/relationships/hyperlink" Target="https://www.kapowprimary.com/subjects/computing/key-stage-1/year-1/introduction-to-data/lesson-2-picture-data/" TargetMode="External"/><Relationship Id="rId15" Type="http://schemas.openxmlformats.org/officeDocument/2006/relationships/hyperlink" Target="https://www.kapowprimary.com/subjects/computing/key-stage-1/year-1/year-1-online-safety/" TargetMode="External"/><Relationship Id="rId14" Type="http://schemas.openxmlformats.org/officeDocument/2006/relationships/hyperlink" Target="https://www.kapowprimary.com/subjects/computing/key-stage-1/year-1/year-1-online-safety/" TargetMode="External"/><Relationship Id="rId17" Type="http://schemas.openxmlformats.org/officeDocument/2006/relationships/hyperlink" Target="https://www.kapowprimary.com/subjects/computing/key-stage-1/year-1/year-1-online-safety/lesson-4-posting-and-sharing-online/" TargetMode="External"/><Relationship Id="rId16" Type="http://schemas.openxmlformats.org/officeDocument/2006/relationships/hyperlink" Target="https://www.kapowprimary.com/subjects/computing/key-stage-1/year-1/year-1-online-safety/lesson-3-always-be-kind-and-considerate/" TargetMode="External"/><Relationship Id="rId5" Type="http://schemas.openxmlformats.org/officeDocument/2006/relationships/hyperlink" Target="https://www.kapowprimary.com/subjects/computing/key-stage-1/year-1/creating-media-digital-imagery/lesson-4-searching-for-images/" TargetMode="External"/><Relationship Id="rId19" Type="http://schemas.openxmlformats.org/officeDocument/2006/relationships/drawing" Target="../drawings/drawing2.xml"/><Relationship Id="rId6" Type="http://schemas.openxmlformats.org/officeDocument/2006/relationships/hyperlink" Target="https://www.kapowprimary.com/subjects/computing/key-stage-1/year-1/creating-media-digital-imagery/lesson-5-photo-collage/" TargetMode="External"/><Relationship Id="rId18" Type="http://schemas.openxmlformats.org/officeDocument/2006/relationships/hyperlink" Target="https://www.kapowprimary.com/subjects/computing/key-stage-1/year-1/year-1-online-safety/lesson-5/" TargetMode="External"/><Relationship Id="rId7" Type="http://schemas.openxmlformats.org/officeDocument/2006/relationships/hyperlink" Target="https://www.kapowprimary.com/subjects/computing/key-stage-1/year-1/introduction-to-data/" TargetMode="External"/><Relationship Id="rId8" Type="http://schemas.openxmlformats.org/officeDocument/2006/relationships/hyperlink" Target="https://www.kapowprimary.com/subjects/computing/key-stage-1/year-1/introduction-to-data/lesson-1-zoo-data/" TargetMode="External"/></Relationships>
</file>

<file path=xl/worksheets/_rels/sheet3.xml.rels><?xml version="1.0" encoding="UTF-8" standalone="yes"?><Relationships xmlns="http://schemas.openxmlformats.org/package/2006/relationships"><Relationship Id="rId40" Type="http://schemas.openxmlformats.org/officeDocument/2006/relationships/hyperlink" Target="https://www.kapowprimary.com/subjects/computing/key-stage-1/year-2/stop-motion-2/option-2-using-desktops-laptops/lesson-2-taking-photos/" TargetMode="External"/><Relationship Id="rId42" Type="http://schemas.openxmlformats.org/officeDocument/2006/relationships/hyperlink" Target="https://www.kapowprimary.com/subjects/computing/key-stage-1/year-2/stop-motion-2/option-2-using-desktops-laptops/lesson-4-planning-my-project/" TargetMode="External"/><Relationship Id="rId41" Type="http://schemas.openxmlformats.org/officeDocument/2006/relationships/hyperlink" Target="https://www.kapowprimary.com/subjects/computing/key-stage-1/year-2/stop-motion-2/option-2-using-desktops-laptops/lesson-3-my-first-animation/" TargetMode="External"/><Relationship Id="rId44" Type="http://schemas.openxmlformats.org/officeDocument/2006/relationships/hyperlink" Target="https://www.kapowprimary.com/subjects/computing/key-stage-1/year-2/international-space-station/" TargetMode="External"/><Relationship Id="rId43" Type="http://schemas.openxmlformats.org/officeDocument/2006/relationships/hyperlink" Target="https://www.kapowprimary.com/subjects/computing/key-stage-1/year-2/stop-motion-2/option-2-using-desktops-laptops/lesson-5-creating-my-project/" TargetMode="External"/><Relationship Id="rId46" Type="http://schemas.openxmlformats.org/officeDocument/2006/relationships/hyperlink" Target="https://www.kapowprimary.com/subjects/computing/key-stage-1/year-2/international-space-station/lesson-2-space-bag/" TargetMode="External"/><Relationship Id="rId45" Type="http://schemas.openxmlformats.org/officeDocument/2006/relationships/hyperlink" Target="https://www.kapowprimary.com/subjects/computing/key-stage-1/year-2/international-space-station/copy-lesson-1-homes-in-space/" TargetMode="External"/><Relationship Id="rId1" Type="http://schemas.openxmlformats.org/officeDocument/2006/relationships/comments" Target="../comments2.xml"/><Relationship Id="rId2" Type="http://schemas.openxmlformats.org/officeDocument/2006/relationships/hyperlink" Target="https://www.kapowprimary.com/subjects/computing/key-stage-1/year-2/what-is-a-computer/" TargetMode="External"/><Relationship Id="rId3" Type="http://schemas.openxmlformats.org/officeDocument/2006/relationships/hyperlink" Target="https://www.kapowprimary.com/subjects/computing/key-stage-1/year-2/what-is-a-computer/lesson-1-computer-parts/" TargetMode="External"/><Relationship Id="rId4" Type="http://schemas.openxmlformats.org/officeDocument/2006/relationships/hyperlink" Target="https://www.kapowprimary.com/subjects/computing/key-stage-1/year-2/what-is-a-computer/lesson-2-inputs/" TargetMode="External"/><Relationship Id="rId9" Type="http://schemas.openxmlformats.org/officeDocument/2006/relationships/hyperlink" Target="https://www.kapowprimary.com/subjects/computing/key-stage-1/year-2/algorithms-and-debugging/lesson-1-dinosaur-algorithm/" TargetMode="External"/><Relationship Id="rId48" Type="http://schemas.openxmlformats.org/officeDocument/2006/relationships/hyperlink" Target="https://www.kapowprimary.com/subjects/computing/key-stage-1/year-2/international-space-station/lesson-4-experiments-in-space/" TargetMode="External"/><Relationship Id="rId47" Type="http://schemas.openxmlformats.org/officeDocument/2006/relationships/hyperlink" Target="https://www.kapowprimary.com/subjects/computing/key-stage-1/year-2/international-space-station/lesson-3-warmer-colder/" TargetMode="External"/><Relationship Id="rId49" Type="http://schemas.openxmlformats.org/officeDocument/2006/relationships/hyperlink" Target="https://www.kapowprimary.com/subjects/computing/key-stage-1/year-2/international-space-station/lesson-5-goldilocks-planets/" TargetMode="External"/><Relationship Id="rId5" Type="http://schemas.openxmlformats.org/officeDocument/2006/relationships/hyperlink" Target="https://www.kapowprimary.com/subjects/computing/key-stage-1/year-2/what-is-a-computer/lesson-3-technology-safari/" TargetMode="External"/><Relationship Id="rId6" Type="http://schemas.openxmlformats.org/officeDocument/2006/relationships/hyperlink" Target="https://www.kapowprimary.com/subjects/computing/key-stage-1/year-2/what-is-a-computer/lesson-4-invention/" TargetMode="External"/><Relationship Id="rId7" Type="http://schemas.openxmlformats.org/officeDocument/2006/relationships/hyperlink" Target="https://www.kapowprimary.com/subjects/computing/key-stage-1/year-2/what-is-a-computer/lesson-5-real-world-role-play/" TargetMode="External"/><Relationship Id="rId8" Type="http://schemas.openxmlformats.org/officeDocument/2006/relationships/hyperlink" Target="https://www.kapowprimary.com/subjects/computing/key-stage-1/year-2/algorithms-and-debugging/" TargetMode="External"/><Relationship Id="rId31" Type="http://schemas.openxmlformats.org/officeDocument/2006/relationships/hyperlink" Target="https://www.kapowprimary.com/subjects/computing/key-stage-1/year-2/programming-scratch-jr/lesson-5-the-three-little-pigs-algorithms/" TargetMode="External"/><Relationship Id="rId30" Type="http://schemas.openxmlformats.org/officeDocument/2006/relationships/hyperlink" Target="https://www.kapowprimary.com/subjects/computing/key-stage-1/year-2/programming-scratch-jr/lesson-4-programming-a-joke/" TargetMode="External"/><Relationship Id="rId33" Type="http://schemas.openxmlformats.org/officeDocument/2006/relationships/hyperlink" Target="https://www.kapowprimary.com/subjects/computing/key-stage-1/year-2/stop-motion-2/option-1-using-tablets/lesson-1-what-is-animation/" TargetMode="External"/><Relationship Id="rId32" Type="http://schemas.openxmlformats.org/officeDocument/2006/relationships/hyperlink" Target="https://www.kapowprimary.com/subjects/computing/key-stage-1/year-2/stop-motion-2/option-1-using-tablets/" TargetMode="External"/><Relationship Id="rId35" Type="http://schemas.openxmlformats.org/officeDocument/2006/relationships/hyperlink" Target="https://www.kapowprimary.com/subjects/computing/key-stage-1/year-2/stop-motion-2/option-1-using-tablets/lesson-3-planning-my-project/" TargetMode="External"/><Relationship Id="rId34" Type="http://schemas.openxmlformats.org/officeDocument/2006/relationships/hyperlink" Target="https://www.kapowprimary.com/subjects/computing/key-stage-1/year-2/stop-motion-2/option-1-using-tablets/lesson-2-my-first-animation/" TargetMode="External"/><Relationship Id="rId37" Type="http://schemas.openxmlformats.org/officeDocument/2006/relationships/hyperlink" Target="https://www.kapowprimary.com/subjects/computing/key-stage-1/year-2/stop-motion-2/option-1-using-tablets/lesson-5-creating-my-project/" TargetMode="External"/><Relationship Id="rId36" Type="http://schemas.openxmlformats.org/officeDocument/2006/relationships/hyperlink" Target="https://www.kapowprimary.com/subjects/computing/key-stage-1/year-2/stop-motion-2/option-1-using-tablets/lesson-4-creating-my-project/" TargetMode="External"/><Relationship Id="rId39" Type="http://schemas.openxmlformats.org/officeDocument/2006/relationships/hyperlink" Target="https://www.kapowprimary.com/subjects/computing/key-stage-1/year-2/stop-motion-2/option-2-using-desktops-laptops/lesson-1-what-is-animation/" TargetMode="External"/><Relationship Id="rId38" Type="http://schemas.openxmlformats.org/officeDocument/2006/relationships/hyperlink" Target="https://www.kapowprimary.com/subjects/computing/key-stage-1/year-2/stop-motion-2/option-2-using-desktops-laptops/" TargetMode="External"/><Relationship Id="rId20" Type="http://schemas.openxmlformats.org/officeDocument/2006/relationships/hyperlink" Target="https://www.kapowprimary.com/subjects/computing/key-stage-1/year-2/makecode/" TargetMode="External"/><Relationship Id="rId22" Type="http://schemas.openxmlformats.org/officeDocument/2006/relationships/hyperlink" Target="https://www.kapowprimary.com/subjects/computing/key-stage-1/year-2/programming-2/makecode/lesson-2-tinkering-with-makecode/" TargetMode="External"/><Relationship Id="rId21" Type="http://schemas.openxmlformats.org/officeDocument/2006/relationships/hyperlink" Target="https://www.kapowprimary.com/subjects/computing/key-stage-1/year-2/programming-2/makecode/lesson-1-tinkering-with-code/" TargetMode="External"/><Relationship Id="rId24" Type="http://schemas.openxmlformats.org/officeDocument/2006/relationships/hyperlink" Target="https://www.kapowprimary.com/subjects/computing/key-stage-1/year-2/programming-2/makecode/lesson-4-building-a-program/" TargetMode="External"/><Relationship Id="rId23" Type="http://schemas.openxmlformats.org/officeDocument/2006/relationships/hyperlink" Target="https://www.kapowprimary.com/subjects/computing/key-stage-1/year-2/programming-2/makecode/lesson-3-what-does-the-code-mean/" TargetMode="External"/><Relationship Id="rId26" Type="http://schemas.openxmlformats.org/officeDocument/2006/relationships/hyperlink" Target="https://www.kapowprimary.com/subjects/computing/key-stage-1/year-2/programming-scratch-jr/" TargetMode="External"/><Relationship Id="rId25" Type="http://schemas.openxmlformats.org/officeDocument/2006/relationships/hyperlink" Target="https://www.kapowprimary.com/subjects/computing/key-stage-1/year-2/programming-2/makecode/lesson-5-evaluating-a-program/" TargetMode="External"/><Relationship Id="rId28" Type="http://schemas.openxmlformats.org/officeDocument/2006/relationships/hyperlink" Target="https://www.kapowprimary.com/subjects/computing/key-stage-1/year-2/programming-scratch-jr/lesson-2-creating-an-animation/" TargetMode="External"/><Relationship Id="rId27" Type="http://schemas.openxmlformats.org/officeDocument/2006/relationships/hyperlink" Target="https://www.kapowprimary.com/subjects/computing/key-stage-1/year-2/programming-scratch-jr/lesson-1-using-scratchjr/" TargetMode="External"/><Relationship Id="rId29" Type="http://schemas.openxmlformats.org/officeDocument/2006/relationships/hyperlink" Target="https://www.kapowprimary.com/subjects/computing/key-stage-1/year-2/programming-scratch-jr/lesson-3-making-a-musical-instrument/" TargetMode="External"/><Relationship Id="rId51" Type="http://schemas.openxmlformats.org/officeDocument/2006/relationships/hyperlink" Target="https://www.kapowprimary.com/subjects/computing/key-stage-1/year-2/online-safety/lesson-1-what-happens-when-i-post-online/" TargetMode="External"/><Relationship Id="rId50" Type="http://schemas.openxmlformats.org/officeDocument/2006/relationships/hyperlink" Target="https://www.kapowprimary.com/subjects/computing/key-stage-1/year-2/online-safety/" TargetMode="External"/><Relationship Id="rId53" Type="http://schemas.openxmlformats.org/officeDocument/2006/relationships/hyperlink" Target="https://www.kapowprimary.com/subjects/computing/key-stage-1/year-2/online-safety/lesson-3-its-my-choice/" TargetMode="External"/><Relationship Id="rId52" Type="http://schemas.openxmlformats.org/officeDocument/2006/relationships/hyperlink" Target="https://www.kapowprimary.com/subjects/computing/key-stage-1/year-2/online-safety/lesson-2-how-do-i-keep-my-things-safe-online/" TargetMode="External"/><Relationship Id="rId11" Type="http://schemas.openxmlformats.org/officeDocument/2006/relationships/hyperlink" Target="https://www.kapowprimary.com/subjects/computing/key-stage-1/year-2/algorithms-and-debugging/lesson-3-through-the-maze/" TargetMode="External"/><Relationship Id="rId55" Type="http://schemas.openxmlformats.org/officeDocument/2006/relationships/drawing" Target="../drawings/drawing3.xml"/><Relationship Id="rId10" Type="http://schemas.openxmlformats.org/officeDocument/2006/relationships/hyperlink" Target="https://www.kapowprimary.com/subjects/computing/key-stage-1/year-2/algorithms-and-debugging/lesson-2-machine-learning/" TargetMode="External"/><Relationship Id="rId54" Type="http://schemas.openxmlformats.org/officeDocument/2006/relationships/hyperlink" Target="https://www.kapowprimary.com/subjects/computing/key-stage-1/year-2/online-safety/lesson-4-is-it-true/" TargetMode="External"/><Relationship Id="rId13" Type="http://schemas.openxmlformats.org/officeDocument/2006/relationships/hyperlink" Target="https://www.kapowprimary.com/subjects/computing/key-stage-1/year-2/algorithms-and-debugging/lesson-5-unplugged-debugging/" TargetMode="External"/><Relationship Id="rId12" Type="http://schemas.openxmlformats.org/officeDocument/2006/relationships/hyperlink" Target="https://www.kapowprimary.com/subjects/computing/key-stage-1/year-2/algorithms-and-debugging/lesson-4-making-maps/" TargetMode="External"/><Relationship Id="rId56" Type="http://schemas.openxmlformats.org/officeDocument/2006/relationships/vmlDrawing" Target="../drawings/vmlDrawing2.vml"/><Relationship Id="rId15" Type="http://schemas.openxmlformats.org/officeDocument/2006/relationships/hyperlink" Target="https://www.kapowprimary.com/subjects/computing/key-stage-1/year-2/word-processing/lesson-1-getting-to-know-the-keyboard/" TargetMode="External"/><Relationship Id="rId14" Type="http://schemas.openxmlformats.org/officeDocument/2006/relationships/hyperlink" Target="https://www.kapowprimary.com/subjects/computing/key-stage-1/year-2/word-processing/" TargetMode="External"/><Relationship Id="rId17" Type="http://schemas.openxmlformats.org/officeDocument/2006/relationships/hyperlink" Target="https://www.kapowprimary.com/subjects/computing/key-stage-1/year-2/word-processing/lesson-3-newspaper-writer/" TargetMode="External"/><Relationship Id="rId16" Type="http://schemas.openxmlformats.org/officeDocument/2006/relationships/hyperlink" Target="https://www.kapowprimary.com/subjects/computing/key-stage-1/year-2/word-processing/lesson-2-getting-started-with-word-processing/" TargetMode="External"/><Relationship Id="rId19" Type="http://schemas.openxmlformats.org/officeDocument/2006/relationships/hyperlink" Target="https://www.kapowprimary.com/subjects/computing/key-stage-1/year-2/word-processing/lesson-5-digital-writer/" TargetMode="External"/><Relationship Id="rId18" Type="http://schemas.openxmlformats.org/officeDocument/2006/relationships/hyperlink" Target="https://www.kapowprimary.com/subjects/computing/key-stage-1/year-2/word-processing/lesson-4-poetry-book/" TargetMode="External"/></Relationships>
</file>

<file path=xl/worksheets/_rels/sheet4.xml.rels><?xml version="1.0" encoding="UTF-8" standalone="yes"?><Relationships xmlns="http://schemas.openxmlformats.org/package/2006/relationships"><Relationship Id="rId40" Type="http://schemas.openxmlformats.org/officeDocument/2006/relationships/hyperlink" Target="https://www.kapowprimary.com/subjects/computing/lower-key-stage-2/year-3/year-3-online-safety/" TargetMode="External"/><Relationship Id="rId42" Type="http://schemas.openxmlformats.org/officeDocument/2006/relationships/hyperlink" Target="https://www.kapowprimary.com/subjects/computing/lower-key-stage-2/year-3/year-3-online-safety/lesson-3-who-should-i-ask-new-version/" TargetMode="External"/><Relationship Id="rId41" Type="http://schemas.openxmlformats.org/officeDocument/2006/relationships/hyperlink" Target="https://www.kapowprimary.com/subjects/computing/lower-key-stage-2/year-3/year-3-online-safety/lesson-1-beliefs-opinions-and-facts-on-the-internet/" TargetMode="External"/><Relationship Id="rId44" Type="http://schemas.openxmlformats.org/officeDocument/2006/relationships/hyperlink" Target="https://www.kapowprimary.com/subjects/computing/lower-key-stage-2/year-3/year-3-online-safety/lesson-4-sharing-of-information/" TargetMode="External"/><Relationship Id="rId43" Type="http://schemas.openxmlformats.org/officeDocument/2006/relationships/hyperlink" Target="https://www.kapowprimary.com/subjects/computing/lower-key-stage-2/year-3/year-3-online-safety/lesson-2-when-being-online-makes-me-upset/" TargetMode="External"/><Relationship Id="rId46" Type="http://schemas.openxmlformats.org/officeDocument/2006/relationships/drawing" Target="../drawings/drawing4.xml"/><Relationship Id="rId45" Type="http://schemas.openxmlformats.org/officeDocument/2006/relationships/hyperlink" Target="https://www.kapowprimary.com/subjects/computing/lower-key-stage-2/year-3/year-3-online-safety/lesson-4-rules-of-social-media-platforms/" TargetMode="External"/><Relationship Id="rId1" Type="http://schemas.openxmlformats.org/officeDocument/2006/relationships/hyperlink" Target="https://www.kapowprimary.com/subjects/computing/lower-key-stage-2/year-3/networks/" TargetMode="External"/><Relationship Id="rId2" Type="http://schemas.openxmlformats.org/officeDocument/2006/relationships/hyperlink" Target="https://www.kapowprimary.com/subjects/computing/lower-key-stage-2/year-3/networks/lesson-1-whats-a-network/" TargetMode="External"/><Relationship Id="rId3" Type="http://schemas.openxmlformats.org/officeDocument/2006/relationships/hyperlink" Target="https://www.kapowprimary.com/subjects/computing/lower-key-stage-2/year-3/networks/lesson-2-a-files-journey/" TargetMode="External"/><Relationship Id="rId4" Type="http://schemas.openxmlformats.org/officeDocument/2006/relationships/hyperlink" Target="https://www.kapowprimary.com/subjects/computing/lower-key-stage-2/year-3/networks/y3-lesson-3-how-a-website-works/" TargetMode="External"/><Relationship Id="rId9" Type="http://schemas.openxmlformats.org/officeDocument/2006/relationships/hyperlink" Target="https://www.kapowprimary.com/subjects/computing/lower-key-stage-2/year-3/programming-scratch/lesson-2-using-loops/" TargetMode="External"/><Relationship Id="rId5" Type="http://schemas.openxmlformats.org/officeDocument/2006/relationships/hyperlink" Target="https://www.kapowprimary.com/subjects/computing/lower-key-stage-2/year-3/networks/lesson-4-routers/" TargetMode="External"/><Relationship Id="rId6" Type="http://schemas.openxmlformats.org/officeDocument/2006/relationships/hyperlink" Target="https://www.kapowprimary.com/subjects/computing/lower-key-stage-2/year-3/networks/lesson-5-what-is-packet-data/" TargetMode="External"/><Relationship Id="rId7" Type="http://schemas.openxmlformats.org/officeDocument/2006/relationships/hyperlink" Target="https://www.kapowprimary.com/subjects/computing/lower-key-stage-2/year-3/programming-scratch/" TargetMode="External"/><Relationship Id="rId8" Type="http://schemas.openxmlformats.org/officeDocument/2006/relationships/hyperlink" Target="https://www.kapowprimary.com/subjects/computing/lower-key-stage-2/year-3/programming-scratch/lesson-1-tinkering-with-scratch/" TargetMode="External"/><Relationship Id="rId31" Type="http://schemas.openxmlformats.org/officeDocument/2006/relationships/hyperlink" Target="https://www.kapowprimary.com/subjects/computing/lower-key-stage-2/year-3/digital-literacy-2/video-trailers-using-ipads-assessment/" TargetMode="External"/><Relationship Id="rId30" Type="http://schemas.openxmlformats.org/officeDocument/2006/relationships/hyperlink" Target="https://www.kapowprimary.com/subjects/computing/lower-key-stage-2/year-3/digital-literacy-2/digital-literacy/lesson-5-video-review/" TargetMode="External"/><Relationship Id="rId33" Type="http://schemas.openxmlformats.org/officeDocument/2006/relationships/hyperlink" Target="https://www.kapowprimary.com/subjects/computing/lower-key-stage-2/year-3/digital-literacy-2/video-trailers-using-ipads-assessment/lesson-2-filming/" TargetMode="External"/><Relationship Id="rId32" Type="http://schemas.openxmlformats.org/officeDocument/2006/relationships/hyperlink" Target="https://www.kapowprimary.com/subjects/computing/lower-key-stage-2/year-3/digital-literacy-2/video-trailers-using-ipads-assessment/lesson-1-planning-a-book-trailer/" TargetMode="External"/><Relationship Id="rId35" Type="http://schemas.openxmlformats.org/officeDocument/2006/relationships/hyperlink" Target="https://www.kapowprimary.com/subjects/computing/lower-key-stage-2/year-3/digital-literacy-2/video-trailers-using-ipads-assessment/lesson-4-transitions-and-text/" TargetMode="External"/><Relationship Id="rId34" Type="http://schemas.openxmlformats.org/officeDocument/2006/relationships/hyperlink" Target="https://www.kapowprimary.com/subjects/computing/lower-key-stage-2/year-3/digital-literacy-2/video-trailers-using-ipads-assessment/lesson-3-editing-the-trailer/" TargetMode="External"/><Relationship Id="rId37" Type="http://schemas.openxmlformats.org/officeDocument/2006/relationships/hyperlink" Target="https://www.kapowprimary.com/subjects/computing/lower-key-stage-2/year-3/comparison-cards-databases/" TargetMode="External"/><Relationship Id="rId36" Type="http://schemas.openxmlformats.org/officeDocument/2006/relationships/hyperlink" Target="https://www.kapowprimary.com/subjects/computing/lower-key-stage-2/year-3/digital-literacy-2/video-trailers-using-ipads-assessment/lesson-5-video-reviews/" TargetMode="External"/><Relationship Id="rId39" Type="http://schemas.openxmlformats.org/officeDocument/2006/relationships/hyperlink" Target="https://www.kapowprimary.com/subjects/computing/lower-key-stage-2/year-3/comparison-cards-databases/lesson-4-representing-data-google/" TargetMode="External"/><Relationship Id="rId38" Type="http://schemas.openxmlformats.org/officeDocument/2006/relationships/hyperlink" Target="https://www.kapowprimary.com/subjects/computing/lower-key-stage-2/year-3/comparison-cards-databases/lesson-3-sorting-and-filtering-google/" TargetMode="External"/><Relationship Id="rId20" Type="http://schemas.openxmlformats.org/officeDocument/2006/relationships/hyperlink" Target="https://www.kapowprimary.com/subjects/computing/lower-key-stage-2/year-3/journey-inside-a-computer/lesson-1-inputs-and-outputs/" TargetMode="External"/><Relationship Id="rId22" Type="http://schemas.openxmlformats.org/officeDocument/2006/relationships/hyperlink" Target="https://www.kapowprimary.com/subjects/computing/lower-key-stage-2/year-3/journey-inside-a-computer/lesson-3-following-instructions/" TargetMode="External"/><Relationship Id="rId21" Type="http://schemas.openxmlformats.org/officeDocument/2006/relationships/hyperlink" Target="https://www.kapowprimary.com/subjects/computing/lower-key-stage-2/year-3/journey-inside-a-computer/lesson-2-building-a-paper-laptop/" TargetMode="External"/><Relationship Id="rId24" Type="http://schemas.openxmlformats.org/officeDocument/2006/relationships/hyperlink" Target="https://www.kapowprimary.com/subjects/computing/lower-key-stage-2/year-3/journey-inside-a-computer/lesson-5-dismantling-a-tablet/" TargetMode="External"/><Relationship Id="rId23" Type="http://schemas.openxmlformats.org/officeDocument/2006/relationships/hyperlink" Target="https://www.kapowprimary.com/subjects/computing/lower-key-stage-2/year-3/journey-inside-a-computer/lesson-4-computer-memory/" TargetMode="External"/><Relationship Id="rId26" Type="http://schemas.openxmlformats.org/officeDocument/2006/relationships/hyperlink" Target="https://www.kapowprimary.com/subjects/computing/lower-key-stage-2/year-3/digital-literacy-2/digital-literacy/lesson-1-planning-a-book-trailer/" TargetMode="External"/><Relationship Id="rId25" Type="http://schemas.openxmlformats.org/officeDocument/2006/relationships/hyperlink" Target="https://www.kapowprimary.com/subjects/computing/lower-key-stage-2/year-3/digital-literacy-2/digital-literacy/" TargetMode="External"/><Relationship Id="rId28" Type="http://schemas.openxmlformats.org/officeDocument/2006/relationships/hyperlink" Target="https://www.kapowprimary.com/subjects/computing/lower-key-stage-2/year-3/digital-literacy-2/digital-literacy/lesson-3-editing-the-trailer/" TargetMode="External"/><Relationship Id="rId27" Type="http://schemas.openxmlformats.org/officeDocument/2006/relationships/hyperlink" Target="https://www.kapowprimary.com/subjects/computing/lower-key-stage-2/year-3/digital-literacy-2/digital-literacy/lesson-2-filming/" TargetMode="External"/><Relationship Id="rId29" Type="http://schemas.openxmlformats.org/officeDocument/2006/relationships/hyperlink" Target="https://www.kapowprimary.com/subjects/computing/lower-key-stage-2/year-3/digital-literacy-2/digital-literacy/lesson-4-transitions-and-text/" TargetMode="External"/><Relationship Id="rId11" Type="http://schemas.openxmlformats.org/officeDocument/2006/relationships/hyperlink" Target="https://www.kapowprimary.com/subjects/computing/lower-key-stage-2/year-3/programming-scratch/lesson-4-storytelling/" TargetMode="External"/><Relationship Id="rId10" Type="http://schemas.openxmlformats.org/officeDocument/2006/relationships/hyperlink" Target="https://www.kapowprimary.com/subjects/computing/lower-key-stage-2/year-3/programming-scratch/lesson-3-making-an-animation/" TargetMode="External"/><Relationship Id="rId13" Type="http://schemas.openxmlformats.org/officeDocument/2006/relationships/hyperlink" Target="https://www.kapowprimary.com/subjects/computing/lower-key-stage-2/year-3/year-3-emailing-unit/microsoft-emailing-unit/" TargetMode="External"/><Relationship Id="rId12" Type="http://schemas.openxmlformats.org/officeDocument/2006/relationships/hyperlink" Target="https://www.kapowprimary.com/subjects/computing/lower-key-stage-2/year-3/programming-scratch/lesson-5-programming-a-game/" TargetMode="External"/><Relationship Id="rId15" Type="http://schemas.openxmlformats.org/officeDocument/2006/relationships/hyperlink" Target="https://www.kapowprimary.com/subjects/computing/lower-key-stage-2/year-3/year-3-emailing-unit/google-emailing-unit/lesson-2-sending-an-email/" TargetMode="External"/><Relationship Id="rId14" Type="http://schemas.openxmlformats.org/officeDocument/2006/relationships/hyperlink" Target="https://www.kapowprimary.com/subjects/computing/lower-key-stage-2/year-3/year-3-emailing-unit/google-emailing-unit/lesson-1-communicating-with-technology/" TargetMode="External"/><Relationship Id="rId17" Type="http://schemas.openxmlformats.org/officeDocument/2006/relationships/hyperlink" Target="https://www.kapowprimary.com/subjects/computing/lower-key-stage-2/year-3/year-3-emailing-unit/google-emailing-unit/lesson-4-be-kind-online/" TargetMode="External"/><Relationship Id="rId16" Type="http://schemas.openxmlformats.org/officeDocument/2006/relationships/hyperlink" Target="https://www.kapowprimary.com/subjects/computing/lower-key-stage-2/year-3/year-3-emailing-unit/google-emailing-unit/lesson-3-adding-attachments/" TargetMode="External"/><Relationship Id="rId19" Type="http://schemas.openxmlformats.org/officeDocument/2006/relationships/hyperlink" Target="https://www.kapowprimary.com/subjects/computing/lower-key-stage-2/year-3/journey-inside-a-computer/" TargetMode="External"/><Relationship Id="rId18" Type="http://schemas.openxmlformats.org/officeDocument/2006/relationships/hyperlink" Target="https://www.kapowprimary.com/subjects/computing/lower-key-stage-2/year-3/year-3-emailing-unit/google-emailing-unit/lesson-5-fake-emails/" TargetMode="External"/></Relationships>
</file>

<file path=xl/worksheets/_rels/sheet5.xml.rels><?xml version="1.0" encoding="UTF-8" standalone="yes"?><Relationships xmlns="http://schemas.openxmlformats.org/package/2006/relationships"><Relationship Id="rId40" Type="http://schemas.openxmlformats.org/officeDocument/2006/relationships/hyperlink" Target="https://www.kapowprimary.com/subjects/computing/lower-key-stage-2/year-4/computational-thinking/lesson-3-abstraction-and-pattern-recognition/" TargetMode="External"/><Relationship Id="rId42" Type="http://schemas.openxmlformats.org/officeDocument/2006/relationships/hyperlink" Target="https://www.kapowprimary.com/subjects/computing/lower-key-stage-2/year-4/computational-thinking/lesson-5-applying-computational-thinking/" TargetMode="External"/><Relationship Id="rId41" Type="http://schemas.openxmlformats.org/officeDocument/2006/relationships/hyperlink" Target="https://www.kapowprimary.com/subjects/computing/lower-key-stage-2/year-4/computational-thinking/lesson-4-algorithm-design/" TargetMode="External"/><Relationship Id="rId44" Type="http://schemas.openxmlformats.org/officeDocument/2006/relationships/hyperlink" Target="https://www.kapowprimary.com/subjects/computing/lower-key-stage-2/year-4/investigating-weather/lesson-1-whats-the-weather/" TargetMode="External"/><Relationship Id="rId43" Type="http://schemas.openxmlformats.org/officeDocument/2006/relationships/hyperlink" Target="https://www.kapowprimary.com/subjects/computing/lower-key-stage-2/year-4/investigating-weather/" TargetMode="External"/><Relationship Id="rId46" Type="http://schemas.openxmlformats.org/officeDocument/2006/relationships/hyperlink" Target="https://www.kapowprimary.com/subjects/computing/lower-key-stage-2/year-4/investigating-weather/lesson-3-extreme-weather/" TargetMode="External"/><Relationship Id="rId45" Type="http://schemas.openxmlformats.org/officeDocument/2006/relationships/hyperlink" Target="https://www.kapowprimary.com/subjects/computing/lower-key-stage-2/year-4/investigating-weather/lesson-2-weather-stations/" TargetMode="External"/><Relationship Id="rId1" Type="http://schemas.openxmlformats.org/officeDocument/2006/relationships/hyperlink" Target="https://www.kapowprimary.com/subjects/computing/lower-key-stage-2/year-4/collaborative-learning-2/collaborative-learning/" TargetMode="External"/><Relationship Id="rId2" Type="http://schemas.openxmlformats.org/officeDocument/2006/relationships/hyperlink" Target="https://www.kapowprimary.com/subjects/computing/lower-key-stage-2/year-4/collaborative-learning-2/collaborative-learning/lesson-1-teamwork/" TargetMode="External"/><Relationship Id="rId3" Type="http://schemas.openxmlformats.org/officeDocument/2006/relationships/hyperlink" Target="https://www.kapowprimary.com/subjects/computing/lower-key-stage-2/year-4/collaborative-learning-2/collaborative-learning/lesson-2-sharing-a-document/" TargetMode="External"/><Relationship Id="rId4" Type="http://schemas.openxmlformats.org/officeDocument/2006/relationships/hyperlink" Target="https://www.kapowprimary.com/subjects/computing/lower-key-stage-2/year-4/collaborative-learning-2/collaborative-learning/lesson-3-slide-presentations/" TargetMode="External"/><Relationship Id="rId9" Type="http://schemas.openxmlformats.org/officeDocument/2006/relationships/hyperlink" Target="https://www.kapowprimary.com/subjects/computing/lower-key-stage-2/year-4/collaborative-learning-2/microsoft-collaborative-learning/lesson-2-sharing-a-document-2/" TargetMode="External"/><Relationship Id="rId48" Type="http://schemas.openxmlformats.org/officeDocument/2006/relationships/hyperlink" Target="https://www.kapowprimary.com/subjects/computing/lower-key-stage-2/year-4/investigating-weather/lesson-5-presenting-forecasts/" TargetMode="External"/><Relationship Id="rId47" Type="http://schemas.openxmlformats.org/officeDocument/2006/relationships/hyperlink" Target="https://www.kapowprimary.com/subjects/computing/lower-key-stage-2/year-4/investigating-weather/lesson-4-satellites-and-forecasts/" TargetMode="External"/><Relationship Id="rId49" Type="http://schemas.openxmlformats.org/officeDocument/2006/relationships/hyperlink" Target="https://www.kapowprimary.com/subjects/computing/lower-key-stage-2/year-4/year-4-online-safety/" TargetMode="External"/><Relationship Id="rId5" Type="http://schemas.openxmlformats.org/officeDocument/2006/relationships/hyperlink" Target="https://www.kapowprimary.com/subjects/computing/lower-key-stage-2/year-4/collaborative-learning-2/collaborative-learning/lesson-4-google-forms/" TargetMode="External"/><Relationship Id="rId6" Type="http://schemas.openxmlformats.org/officeDocument/2006/relationships/hyperlink" Target="https://www.kapowprimary.com/subjects/computing/lower-key-stage-2/year-4/collaborative-learning-2/collaborative-learning/lesson-5-shared-spreadsheets/" TargetMode="External"/><Relationship Id="rId7" Type="http://schemas.openxmlformats.org/officeDocument/2006/relationships/hyperlink" Target="https://www.kapowprimary.com/subjects/computing/lower-key-stage-2/year-4/collaborative-learning-2/microsoft-collaborative-learning/" TargetMode="External"/><Relationship Id="rId8" Type="http://schemas.openxmlformats.org/officeDocument/2006/relationships/hyperlink" Target="https://www.kapowprimary.com/subjects/computing/lower-key-stage-2/year-4/collaborative-learning-2/microsoft-collaborative-learning/lesson-1-teamwork-2/" TargetMode="External"/><Relationship Id="rId31" Type="http://schemas.openxmlformats.org/officeDocument/2006/relationships/hyperlink" Target="https://www.kapowprimary.com/subjects/computing/lower-key-stage-2/year-4/html/" TargetMode="External"/><Relationship Id="rId30" Type="http://schemas.openxmlformats.org/officeDocument/2006/relationships/hyperlink" Target="https://www.kapowprimary.com/subjects/computing/lower-key-stage-2/year-4/creating-media-website-design/microsoft-unit-website-design/lesson-5-creating-my-website/" TargetMode="External"/><Relationship Id="rId33" Type="http://schemas.openxmlformats.org/officeDocument/2006/relationships/hyperlink" Target="https://www.kapowprimary.com/subjects/computing/lower-key-stage-2/year-4/html/lesson-2-remixing-html/" TargetMode="External"/><Relationship Id="rId32" Type="http://schemas.openxmlformats.org/officeDocument/2006/relationships/hyperlink" Target="https://www.kapowprimary.com/subjects/computing/lower-key-stage-2/year-4/html/lesson-1-what-is-html/" TargetMode="External"/><Relationship Id="rId35" Type="http://schemas.openxmlformats.org/officeDocument/2006/relationships/hyperlink" Target="https://www.kapowprimary.com/subjects/computing/lower-key-stage-2/year-4/html/lesson-4-website-hacking/" TargetMode="External"/><Relationship Id="rId34" Type="http://schemas.openxmlformats.org/officeDocument/2006/relationships/hyperlink" Target="https://www.kapowprimary.com/subjects/computing/lower-key-stage-2/year-4/html/lesson-3-html-unplugged/" TargetMode="External"/><Relationship Id="rId37" Type="http://schemas.openxmlformats.org/officeDocument/2006/relationships/hyperlink" Target="https://www.kapowprimary.com/subjects/computing/lower-key-stage-2/year-4/computational-thinking/" TargetMode="External"/><Relationship Id="rId36" Type="http://schemas.openxmlformats.org/officeDocument/2006/relationships/hyperlink" Target="https://www.kapowprimary.com/subjects/computing/lower-key-stage-2/year-4/html/lesson-5-replacing-images/" TargetMode="External"/><Relationship Id="rId39" Type="http://schemas.openxmlformats.org/officeDocument/2006/relationships/hyperlink" Target="https://www.kapowprimary.com/subjects/computing/lower-key-stage-2/year-4/computational-thinking/lesson-2-decomposition/" TargetMode="External"/><Relationship Id="rId38" Type="http://schemas.openxmlformats.org/officeDocument/2006/relationships/hyperlink" Target="https://www.kapowprimary.com/subjects/computing/lower-key-stage-2/year-4/computational-thinking/lesson-1-what-is-computational-thinking/" TargetMode="External"/><Relationship Id="rId20" Type="http://schemas.openxmlformats.org/officeDocument/2006/relationships/hyperlink" Target="https://www.kapowprimary.com/subjects/computing/lower-key-stage-2/year-4/creating-media-website-design/google-unit-website-design/lesson-1-getting-to-know-google-sites/" TargetMode="External"/><Relationship Id="rId22" Type="http://schemas.openxmlformats.org/officeDocument/2006/relationships/hyperlink" Target="https://www.kapowprimary.com/subjects/computing/lower-key-stage-2/year-4/creating-media-website-design/google-unit-website-design/lesson-3-creating-a-webpage/" TargetMode="External"/><Relationship Id="rId21" Type="http://schemas.openxmlformats.org/officeDocument/2006/relationships/hyperlink" Target="https://www.kapowprimary.com/subjects/computing/lower-key-stage-2/year-4/creating-media-website-design/google-unit-website-design/lesson-2-book-review-webpage/" TargetMode="External"/><Relationship Id="rId24" Type="http://schemas.openxmlformats.org/officeDocument/2006/relationships/hyperlink" Target="https://www.kapowprimary.com/subjects/computing/lower-key-stage-2/year-4/creating-media-website-design/google-unit-website-design/lesson-5-creating-my-website/" TargetMode="External"/><Relationship Id="rId23" Type="http://schemas.openxmlformats.org/officeDocument/2006/relationships/hyperlink" Target="https://www.kapowprimary.com/subjects/computing/lower-key-stage-2/year-4/creating-media-website-design/google-unit-website-design/lesson-4-planning-my-website/" TargetMode="External"/><Relationship Id="rId26" Type="http://schemas.openxmlformats.org/officeDocument/2006/relationships/hyperlink" Target="https://www.kapowprimary.com/subjects/computing/lower-key-stage-2/year-4/creating-media-website-design/microsoft-unit-website-design/lesson-1-getting-to-know-microsoft-sway/" TargetMode="External"/><Relationship Id="rId25" Type="http://schemas.openxmlformats.org/officeDocument/2006/relationships/hyperlink" Target="https://www.kapowprimary.com/subjects/computing/lower-key-stage-2/year-4/creating-media-website-design/microsoft-unit-website-design/" TargetMode="External"/><Relationship Id="rId28" Type="http://schemas.openxmlformats.org/officeDocument/2006/relationships/hyperlink" Target="https://www.kapowprimary.com/subjects/computing/lower-key-stage-2/year-4/creating-media-website-design/microsoft-unit-website-design/lesson-3-adding-features/" TargetMode="External"/><Relationship Id="rId27" Type="http://schemas.openxmlformats.org/officeDocument/2006/relationships/hyperlink" Target="https://www.kapowprimary.com/subjects/computing/lower-key-stage-2/year-4/creating-media-website-design/microsoft-unit-website-design/lesson-2-book-review-webpage/" TargetMode="External"/><Relationship Id="rId29" Type="http://schemas.openxmlformats.org/officeDocument/2006/relationships/hyperlink" Target="https://www.kapowprimary.com/subjects/computing/lower-key-stage-2/year-4/creating-media-website-design/microsoft-unit-website-design/lesson-4-planning-my-website/" TargetMode="External"/><Relationship Id="rId51" Type="http://schemas.openxmlformats.org/officeDocument/2006/relationships/hyperlink" Target="https://www.kapowprimary.com/subjects/computing/lower-key-stage-2/year-4/year-4-online-safety/lesson-2-how-do-companies-encourage-us-to-buy-online/" TargetMode="External"/><Relationship Id="rId50" Type="http://schemas.openxmlformats.org/officeDocument/2006/relationships/hyperlink" Target="https://www.kapowprimary.com/subjects/computing/lower-key-stage-2/year-4/year-4-online-safety/lesson-1-what-happens-when-i-search-online/" TargetMode="External"/><Relationship Id="rId53" Type="http://schemas.openxmlformats.org/officeDocument/2006/relationships/hyperlink" Target="https://www.kapowprimary.com/subjects/computing/lower-key-stage-2/year-4/year-4-online-safety/lesson-4-what-is-a-bot/" TargetMode="External"/><Relationship Id="rId52" Type="http://schemas.openxmlformats.org/officeDocument/2006/relationships/hyperlink" Target="https://www.kapowprimary.com/subjects/computing/lower-key-stage-2/year-4/year-4-online-safety/lesson-3-fact-opinion-or-belief/" TargetMode="External"/><Relationship Id="rId11" Type="http://schemas.openxmlformats.org/officeDocument/2006/relationships/hyperlink" Target="https://www.kapowprimary.com/subjects/computing/lower-key-stage-2/year-4/collaborative-learning-2/microsoft-collaborative-learning/lesson-4-microsoft-forms-2/" TargetMode="External"/><Relationship Id="rId55" Type="http://schemas.openxmlformats.org/officeDocument/2006/relationships/drawing" Target="../drawings/drawing5.xml"/><Relationship Id="rId10" Type="http://schemas.openxmlformats.org/officeDocument/2006/relationships/hyperlink" Target="https://www.kapowprimary.com/subjects/computing/lower-key-stage-2/year-4/collaborative-learning-2/microsoft-collaborative-learning/lesson-3-microsoft-forms-1/" TargetMode="External"/><Relationship Id="rId54" Type="http://schemas.openxmlformats.org/officeDocument/2006/relationships/hyperlink" Target="https://www.kapowprimary.com/subjects/computing/lower-key-stage-2/year-4/year-4-online-safety/lesson-5-what-is-my-techtimetable-like/" TargetMode="External"/><Relationship Id="rId13" Type="http://schemas.openxmlformats.org/officeDocument/2006/relationships/hyperlink" Target="https://www.kapowprimary.com/subjects/computing/lower-key-stage-2/year-4/programming-1-further-coding-with-scratch/" TargetMode="External"/><Relationship Id="rId12" Type="http://schemas.openxmlformats.org/officeDocument/2006/relationships/hyperlink" Target="https://www.kapowprimary.com/subjects/computing/lower-key-stage-2/year-4/collaborative-learning-2/microsoft-collaborative-learning/lesson-5-shared-spreadsheets-2/" TargetMode="External"/><Relationship Id="rId15" Type="http://schemas.openxmlformats.org/officeDocument/2006/relationships/hyperlink" Target="https://www.kapowprimary.com/subjects/computing/lower-key-stage-2/year-4/programming-1-further-coding-with-scratch/lesson-2-identifying-what-code-does/" TargetMode="External"/><Relationship Id="rId14" Type="http://schemas.openxmlformats.org/officeDocument/2006/relationships/hyperlink" Target="https://www.kapowprimary.com/subjects/computing/lower-key-stage-2/year-4/programming-1-further-coding-with-scratch/lesson-1-scratch-reminder/" TargetMode="External"/><Relationship Id="rId17" Type="http://schemas.openxmlformats.org/officeDocument/2006/relationships/hyperlink" Target="https://www.kapowprimary.com/subjects/computing/lower-key-stage-2/year-4/programming-1-further-coding-with-scratch/lesson-4-making-a-variable/" TargetMode="External"/><Relationship Id="rId16" Type="http://schemas.openxmlformats.org/officeDocument/2006/relationships/hyperlink" Target="https://www.kapowprimary.com/subjects/computing/lower-key-stage-2/year-4/programming-1-further-coding-with-scratch/lesson-3-introduction-to-variables/" TargetMode="External"/><Relationship Id="rId19" Type="http://schemas.openxmlformats.org/officeDocument/2006/relationships/hyperlink" Target="https://www.kapowprimary.com/subjects/computing/lower-key-stage-2/year-4/creating-media-website-design/google-unit-website-design/" TargetMode="External"/><Relationship Id="rId18" Type="http://schemas.openxmlformats.org/officeDocument/2006/relationships/hyperlink" Target="https://www.kapowprimary.com/subjects/computing/lower-key-stage-2/year-4/programming-1-further-coding-with-scratch/lesson-5-times-tables-project/" TargetMode="External"/></Relationships>
</file>

<file path=xl/worksheets/_rels/sheet6.xml.rels><?xml version="1.0" encoding="UTF-8" standalone="yes"?><Relationships xmlns="http://schemas.openxmlformats.org/package/2006/relationships"><Relationship Id="rId40" Type="http://schemas.openxmlformats.org/officeDocument/2006/relationships/hyperlink" Target="https://www.kapowprimary.com/subjects/computing/upper-key-stage-2/year-5/mars-rover-2/lesson-3-fetch-decode-execute/" TargetMode="External"/><Relationship Id="rId42" Type="http://schemas.openxmlformats.org/officeDocument/2006/relationships/hyperlink" Target="https://www.kapowprimary.com/subjects/computing/upper-key-stage-2/year-5/mars-rover-2/lesson-5-tinkercad-design/" TargetMode="External"/><Relationship Id="rId41" Type="http://schemas.openxmlformats.org/officeDocument/2006/relationships/hyperlink" Target="https://www.kapowprimary.com/subjects/computing/upper-key-stage-2/year-5/mars-rover-2/lesson-4-tinkering-with-cad/" TargetMode="External"/><Relationship Id="rId44" Type="http://schemas.openxmlformats.org/officeDocument/2006/relationships/hyperlink" Target="https://www.kapowprimary.com/subjects/computing/upper-key-stage-2/year-5/year-5-online-safety/lesson-1-online-protection/" TargetMode="External"/><Relationship Id="rId43" Type="http://schemas.openxmlformats.org/officeDocument/2006/relationships/hyperlink" Target="https://www.kapowprimary.com/subjects/computing/upper-key-stage-2/year-5/year-5-online-safety/" TargetMode="External"/><Relationship Id="rId46" Type="http://schemas.openxmlformats.org/officeDocument/2006/relationships/hyperlink" Target="https://www.kapowprimary.com/subjects/computing/upper-key-stage-2/year-5/year-5-online-safety/lesson-3-online-reputation/" TargetMode="External"/><Relationship Id="rId45" Type="http://schemas.openxmlformats.org/officeDocument/2006/relationships/hyperlink" Target="https://www.kapowprimary.com/subjects/computing/upper-key-stage-2/year-5/year-5-online-safety/lesson-2-online-communication/" TargetMode="External"/><Relationship Id="rId1" Type="http://schemas.openxmlformats.org/officeDocument/2006/relationships/hyperlink" Target="https://www.kapowprimary.com/subjects/computing/upper-key-stage-2/year-5/computing-systems-and-networks-search-engines/" TargetMode="External"/><Relationship Id="rId2" Type="http://schemas.openxmlformats.org/officeDocument/2006/relationships/hyperlink" Target="https://www.kapowprimary.com/subjects/computing/upper-key-stage-2/year-5/computing-systems-and-networks-search-engines/lesson-1-searching-basics/" TargetMode="External"/><Relationship Id="rId3" Type="http://schemas.openxmlformats.org/officeDocument/2006/relationships/hyperlink" Target="https://www.kapowprimary.com/subjects/computing/upper-key-stage-2/year-5/computing-systems-and-networks-search-engines/lesson-2-inaccurate-information/" TargetMode="External"/><Relationship Id="rId4" Type="http://schemas.openxmlformats.org/officeDocument/2006/relationships/hyperlink" Target="https://www.kapowprimary.com/subjects/computing/upper-key-stage-2/year-5/computing-systems-and-networks-search-engines/lesson-3-web-quest/" TargetMode="External"/><Relationship Id="rId9" Type="http://schemas.openxmlformats.org/officeDocument/2006/relationships/hyperlink" Target="https://www.kapowprimary.com/subjects/computing/upper-key-stage-2/year-5/programming-music/programming-music-option-2-scratch-suitable-for-tablets-and-chromebooks/lesson-2-scratch-soundtracks/" TargetMode="External"/><Relationship Id="rId48" Type="http://schemas.openxmlformats.org/officeDocument/2006/relationships/hyperlink" Target="https://www.kapowprimary.com/subjects/computing/upper-key-stage-2/year-5/year-5-online-safety/lesson-5-online-health/" TargetMode="External"/><Relationship Id="rId47" Type="http://schemas.openxmlformats.org/officeDocument/2006/relationships/hyperlink" Target="https://www.kapowprimary.com/subjects/computing/upper-key-stage-2/year-5/year-5-online-safety/lesson-4-online-bullying/" TargetMode="External"/><Relationship Id="rId49" Type="http://schemas.openxmlformats.org/officeDocument/2006/relationships/drawing" Target="../drawings/drawing6.xml"/><Relationship Id="rId5" Type="http://schemas.openxmlformats.org/officeDocument/2006/relationships/hyperlink" Target="https://www.kapowprimary.com/subjects/computing/upper-key-stage-2/year-5/computing-systems-and-networks-search-engines/lesson-4-information-poster/" TargetMode="External"/><Relationship Id="rId6" Type="http://schemas.openxmlformats.org/officeDocument/2006/relationships/hyperlink" Target="https://www.kapowprimary.com/subjects/computing/upper-key-stage-2/year-5/computing-systems-and-networks-search-engines/lesson-5-web-crawlers/" TargetMode="External"/><Relationship Id="rId7" Type="http://schemas.openxmlformats.org/officeDocument/2006/relationships/hyperlink" Target="https://www.kapowprimary.com/subjects/computing/upper-key-stage-2/year-5/programming-music/programming-music-option-2-scratch-suitable-for-tablets-and-chromebooks/" TargetMode="External"/><Relationship Id="rId8" Type="http://schemas.openxmlformats.org/officeDocument/2006/relationships/hyperlink" Target="https://www.kapowprimary.com/subjects/computing/upper-key-stage-2/year-5/programming-music/programming-music-option-2-scratch-suitable-for-tablets-and-chromebooks/lesson-1-tinkering-with-scratch-music-elements/" TargetMode="External"/><Relationship Id="rId31" Type="http://schemas.openxmlformats.org/officeDocument/2006/relationships/hyperlink" Target="https://www.kapowprimary.com/subjects/computing/upper-key-stage-2/year-5/creating-media-stop-motion-animation/new-stop-motion-animation-option-2-with-cameras/" TargetMode="External"/><Relationship Id="rId30" Type="http://schemas.openxmlformats.org/officeDocument/2006/relationships/hyperlink" Target="https://www.kapowprimary.com/subjects/computing/upper-key-stage-2/year-5/creating-media-stop-motion-animation/stop-motion-animation/lesson-5-editing-my-stop-motion-project/" TargetMode="External"/><Relationship Id="rId33" Type="http://schemas.openxmlformats.org/officeDocument/2006/relationships/hyperlink" Target="https://www.kapowprimary.com/subjects/computing/upper-key-stage-2/year-5/creating-media-stop-motion-animation/new-stop-motion-animation-option-2-with-cameras/lesson-2-exploring-stop-motion-digital-cameras/" TargetMode="External"/><Relationship Id="rId32" Type="http://schemas.openxmlformats.org/officeDocument/2006/relationships/hyperlink" Target="https://www.kapowprimary.com/subjects/computing/upper-key-stage-2/year-5/creating-media-stop-motion-animation/new-stop-motion-animation-option-2-with-cameras/lesson-1-animation-explored/" TargetMode="External"/><Relationship Id="rId35" Type="http://schemas.openxmlformats.org/officeDocument/2006/relationships/hyperlink" Target="https://www.kapowprimary.com/subjects/computing/upper-key-stage-2/year-5/creating-media-stop-motion-animation/new-stop-motion-animation-option-2-with-cameras/lesson-4-stop-motion-creation-digital-cameras/" TargetMode="External"/><Relationship Id="rId34" Type="http://schemas.openxmlformats.org/officeDocument/2006/relationships/hyperlink" Target="https://www.kapowprimary.com/subjects/computing/upper-key-stage-2/year-5/creating-media-stop-motion-animation/new-stop-motion-animation-option-2-with-cameras/lesson-3-planning-my-stop-motion-project-digital-cameras/" TargetMode="External"/><Relationship Id="rId37" Type="http://schemas.openxmlformats.org/officeDocument/2006/relationships/hyperlink" Target="https://www.kapowprimary.com/subjects/computing/upper-key-stage-2/year-5/mars-rover-2/" TargetMode="External"/><Relationship Id="rId36" Type="http://schemas.openxmlformats.org/officeDocument/2006/relationships/hyperlink" Target="https://www.kapowprimary.com/subjects/computing/upper-key-stage-2/year-5/creating-media-stop-motion-animation/new-stop-motion-animation-option-2-with-cameras/lesson-5-editing-my-stop-motion-project/" TargetMode="External"/><Relationship Id="rId39" Type="http://schemas.openxmlformats.org/officeDocument/2006/relationships/hyperlink" Target="https://www.kapowprimary.com/subjects/computing/upper-key-stage-2/year-5/mars-rover-2/lesson-2-compressing-images/" TargetMode="External"/><Relationship Id="rId38" Type="http://schemas.openxmlformats.org/officeDocument/2006/relationships/hyperlink" Target="https://www.kapowprimary.com/subjects/computing/upper-key-stage-2/year-5/mars-rover-2/lesson-1-pixels/" TargetMode="External"/><Relationship Id="rId20" Type="http://schemas.openxmlformats.org/officeDocument/2006/relationships/hyperlink" Target="https://www.kapowprimary.com/subjects/computing/upper-key-stage-2/year-5/microbit/lesson-1-tinkering-with-bbc-microbit/" TargetMode="External"/><Relationship Id="rId22" Type="http://schemas.openxmlformats.org/officeDocument/2006/relationships/hyperlink" Target="https://www.kapowprimary.com/subjects/computing/upper-key-stage-2/year-5/microbit/lesson-3-polling-program/" TargetMode="External"/><Relationship Id="rId21" Type="http://schemas.openxmlformats.org/officeDocument/2006/relationships/hyperlink" Target="https://www.kapowprimary.com/subjects/computing/upper-key-stage-2/year-5/microbit/lesson-2-programming-an-animation/" TargetMode="External"/><Relationship Id="rId24" Type="http://schemas.openxmlformats.org/officeDocument/2006/relationships/hyperlink" Target="https://www.kapowprimary.com/subjects/computing/upper-key-stage-2/year-5/microbit/lesson-5-programming-a-scoreboard/" TargetMode="External"/><Relationship Id="rId23" Type="http://schemas.openxmlformats.org/officeDocument/2006/relationships/hyperlink" Target="https://www.kapowprimary.com/subjects/computing/upper-key-stage-2/year-5/microbit/lesson-4-programming-a-pedometer/" TargetMode="External"/><Relationship Id="rId26" Type="http://schemas.openxmlformats.org/officeDocument/2006/relationships/hyperlink" Target="https://www.kapowprimary.com/subjects/computing/upper-key-stage-2/year-5/creating-media-stop-motion-animation/stop-motion-animation/lesson-1-animation-explored/" TargetMode="External"/><Relationship Id="rId25" Type="http://schemas.openxmlformats.org/officeDocument/2006/relationships/hyperlink" Target="https://www.kapowprimary.com/subjects/computing/upper-key-stage-2/year-5/creating-media-stop-motion-animation/stop-motion-animation/" TargetMode="External"/><Relationship Id="rId28" Type="http://schemas.openxmlformats.org/officeDocument/2006/relationships/hyperlink" Target="https://www.kapowprimary.com/subjects/computing/upper-key-stage-2/year-5/creating-media-stop-motion-animation/stop-motion-animation/lesson-3-planning-my-stop-motion-project/" TargetMode="External"/><Relationship Id="rId27" Type="http://schemas.openxmlformats.org/officeDocument/2006/relationships/hyperlink" Target="https://www.kapowprimary.com/subjects/computing/upper-key-stage-2/year-5/creating-media-stop-motion-animation/stop-motion-animation/lesson-2-exploring-stop-motion/" TargetMode="External"/><Relationship Id="rId29" Type="http://schemas.openxmlformats.org/officeDocument/2006/relationships/hyperlink" Target="https://www.kapowprimary.com/subjects/computing/upper-key-stage-2/year-5/creating-media-stop-motion-animation/stop-motion-animation/lesson-4-stop-motion-creation/" TargetMode="External"/><Relationship Id="rId11" Type="http://schemas.openxmlformats.org/officeDocument/2006/relationships/hyperlink" Target="https://www.kapowprimary.com/subjects/computing/upper-key-stage-2/year-5/programming-music/programming-music-option-2-scratch-suitable-for-tablets-and-chromebooks/lesson-4-programming-a-soundtrack/" TargetMode="External"/><Relationship Id="rId10" Type="http://schemas.openxmlformats.org/officeDocument/2006/relationships/hyperlink" Target="https://www.kapowprimary.com/subjects/computing/upper-key-stage-2/year-5/programming-music/programming-music-option-2-scratch-suitable-for-tablets-and-chromebooks/lesson-3-planning-a-soundtrack/" TargetMode="External"/><Relationship Id="rId13" Type="http://schemas.openxmlformats.org/officeDocument/2006/relationships/hyperlink" Target="https://www.kapowprimary.com/subjects/computing/upper-key-stage-2/year-5/mars-rover-1/" TargetMode="External"/><Relationship Id="rId12" Type="http://schemas.openxmlformats.org/officeDocument/2006/relationships/hyperlink" Target="https://www.kapowprimary.com/subjects/computing/upper-key-stage-2/year-5/programming-music/programming-music-option-2-scratch-suitable-for-tablets-and-chromebooks/lesson-5-battle-of-the-bands-2/" TargetMode="External"/><Relationship Id="rId15" Type="http://schemas.openxmlformats.org/officeDocument/2006/relationships/hyperlink" Target="https://www.kapowprimary.com/subjects/computing/upper-key-stage-2/year-5/mars-rover-1/lesson-2-binary-code/" TargetMode="External"/><Relationship Id="rId14" Type="http://schemas.openxmlformats.org/officeDocument/2006/relationships/hyperlink" Target="https://www.kapowprimary.com/subjects/computing/upper-key-stage-2/year-5/mars-rover-1/lesson-1-mars-rover/" TargetMode="External"/><Relationship Id="rId17" Type="http://schemas.openxmlformats.org/officeDocument/2006/relationships/hyperlink" Target="https://www.kapowprimary.com/subjects/computing/upper-key-stage-2/year-5/mars-rover-1/lesson-4-using-binary-numbers/" TargetMode="External"/><Relationship Id="rId16" Type="http://schemas.openxmlformats.org/officeDocument/2006/relationships/hyperlink" Target="https://www.kapowprimary.com/subjects/computing/upper-key-stage-2/year-5/mars-rover-1/lesson-3-computer-architecture/" TargetMode="External"/><Relationship Id="rId19" Type="http://schemas.openxmlformats.org/officeDocument/2006/relationships/hyperlink" Target="https://www.kapowprimary.com/subjects/computing/upper-key-stage-2/year-5/microbit/" TargetMode="External"/><Relationship Id="rId18" Type="http://schemas.openxmlformats.org/officeDocument/2006/relationships/hyperlink" Target="https://www.kapowprimary.com/subjects/computing/upper-key-stage-2/year-5/mars-rover-1/lesson-5-using-binary-text/"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kapowprimary.com/subjects/computing/upper-key-stage-2/year-6/computing-systems-and-networks-bletchley-park-and-the-history-of-computers/" TargetMode="External"/><Relationship Id="rId2" Type="http://schemas.openxmlformats.org/officeDocument/2006/relationships/hyperlink" Target="https://www.kapowprimary.com/subjects/computing/upper-key-stage-2/year-6/computing-systems-and-networks-bletchley-park-and-the-history-of-computers/lesson-1-secret-codes/" TargetMode="External"/><Relationship Id="rId3" Type="http://schemas.openxmlformats.org/officeDocument/2006/relationships/hyperlink" Target="https://www.kapowprimary.com/subjects/computing/upper-key-stage-2/year-6/computing-systems-and-networks-bletchley-park-and-the-history-of-computers/lesson-2-brute-force-hacking/" TargetMode="External"/><Relationship Id="rId4" Type="http://schemas.openxmlformats.org/officeDocument/2006/relationships/hyperlink" Target="https://www.kapowprimary.com/subjects/computing/upper-key-stage-2/year-6/computing-systems-and-networks-bletchley-park-and-the-history-of-computers/lesson-3-computers-of-the-past/" TargetMode="External"/><Relationship Id="rId9" Type="http://schemas.openxmlformats.org/officeDocument/2006/relationships/hyperlink" Target="https://www.kapowprimary.com/subjects/computing/upper-key-stage-2/year-6/big-data-1/lesson-1-barcodes/" TargetMode="External"/><Relationship Id="rId5" Type="http://schemas.openxmlformats.org/officeDocument/2006/relationships/hyperlink" Target="https://www.kapowprimary.com/subjects/computing/upper-key-stage-2/year-6/computing-systems-and-networks-bletchley-park-and-the-history-of-computers/lesson-4-future-computer/" TargetMode="External"/><Relationship Id="rId6" Type="http://schemas.openxmlformats.org/officeDocument/2006/relationships/hyperlink" Target="https://www.kapowprimary.com/subjects/computing/upper-key-stage-2/year-6/computing-systems-and-networks-bletchley-park-and-the-history-of-computers/lesson-5-adverts/" TargetMode="External"/><Relationship Id="rId7" Type="http://schemas.openxmlformats.org/officeDocument/2006/relationships/hyperlink" Target="https://www.kapowprimary.com/subjects/computing/upper-key-stage-2/year-6/computing-systems-and-networks-exploring-ai/" TargetMode="External"/><Relationship Id="rId8" Type="http://schemas.openxmlformats.org/officeDocument/2006/relationships/hyperlink" Target="https://www.kapowprimary.com/subjects/computing/upper-key-stage-2/year-6/big-data-1/" TargetMode="External"/><Relationship Id="rId31" Type="http://schemas.openxmlformats.org/officeDocument/2006/relationships/hyperlink" Target="https://www.kapowprimary.com/subjects/computing/upper-key-stage-2/year-6/skills-showcase/lesson-5-video-advert/" TargetMode="External"/><Relationship Id="rId30" Type="http://schemas.openxmlformats.org/officeDocument/2006/relationships/hyperlink" Target="https://www.kapowprimary.com/subjects/computing/upper-key-stage-2/year-6/skills-showcase/lesson-4-my-products-website/" TargetMode="External"/><Relationship Id="rId33" Type="http://schemas.openxmlformats.org/officeDocument/2006/relationships/hyperlink" Target="https://www.kapowprimary.com/subjects/computing/upper-key-stage-2/year-6/online-safety-year-6/lesson-1-life-online/" TargetMode="External"/><Relationship Id="rId32" Type="http://schemas.openxmlformats.org/officeDocument/2006/relationships/hyperlink" Target="https://www.kapowprimary.com/subjects/computing/upper-key-stage-2/year-6/online-safety-year-6/" TargetMode="External"/><Relationship Id="rId35" Type="http://schemas.openxmlformats.org/officeDocument/2006/relationships/hyperlink" Target="https://www.kapowprimary.com/subjects/computing/upper-key-stage-2/year-6/online-safety-year-6/lesson-3-creating-a-positive-online-reputation/" TargetMode="External"/><Relationship Id="rId34" Type="http://schemas.openxmlformats.org/officeDocument/2006/relationships/hyperlink" Target="https://www.kapowprimary.com/subjects/computing/upper-key-stage-2/year-6/online-safety-year-6/lesson-2-sharing-online/" TargetMode="External"/><Relationship Id="rId37" Type="http://schemas.openxmlformats.org/officeDocument/2006/relationships/hyperlink" Target="https://www.kapowprimary.com/subjects/computing/upper-key-stage-2/year-6/online-safety-year-6/lesson-5-password-protection/" TargetMode="External"/><Relationship Id="rId36" Type="http://schemas.openxmlformats.org/officeDocument/2006/relationships/hyperlink" Target="https://www.kapowprimary.com/subjects/computing/upper-key-stage-2/year-6/online-safety-year-6/lesson-4-capturing-evidence/" TargetMode="External"/><Relationship Id="rId39" Type="http://schemas.openxmlformats.org/officeDocument/2006/relationships/drawing" Target="../drawings/drawing7.xml"/><Relationship Id="rId38" Type="http://schemas.openxmlformats.org/officeDocument/2006/relationships/hyperlink" Target="https://www.kapowprimary.com/subjects/computing/upper-key-stage-2/year-6/online-safety-year-6/lesson-6-think-before-you-click/" TargetMode="External"/><Relationship Id="rId20" Type="http://schemas.openxmlformats.org/officeDocument/2006/relationships/hyperlink" Target="https://www.kapowprimary.com/subjects/computing/upper-key-stage-2/year-6/big-data-2/" TargetMode="External"/><Relationship Id="rId22" Type="http://schemas.openxmlformats.org/officeDocument/2006/relationships/hyperlink" Target="https://www.kapowprimary.com/subjects/computing/upper-key-stage-2/year-6/big-data-2/lesson-2-data-usage/" TargetMode="External"/><Relationship Id="rId21" Type="http://schemas.openxmlformats.org/officeDocument/2006/relationships/hyperlink" Target="https://www.kapowprimary.com/subjects/computing/upper-key-stage-2/year-6/big-data-2/lesson-1-transferring-data/" TargetMode="External"/><Relationship Id="rId24" Type="http://schemas.openxmlformats.org/officeDocument/2006/relationships/hyperlink" Target="https://www.kapowprimary.com/subjects/computing/upper-key-stage-2/year-6/big-data-2/lesson-4-designing-a-smart-school/" TargetMode="External"/><Relationship Id="rId23" Type="http://schemas.openxmlformats.org/officeDocument/2006/relationships/hyperlink" Target="https://www.kapowprimary.com/subjects/computing/upper-key-stage-2/year-6/big-data-2/lesson-3-the-internet-of-things/" TargetMode="External"/><Relationship Id="rId26" Type="http://schemas.openxmlformats.org/officeDocument/2006/relationships/hyperlink" Target="https://www.kapowprimary.com/subjects/computing/upper-key-stage-2/year-6/skills-showcase/" TargetMode="External"/><Relationship Id="rId25" Type="http://schemas.openxmlformats.org/officeDocument/2006/relationships/hyperlink" Target="https://www.kapowprimary.com/subjects/computing/upper-key-stage-2/year-6/big-data-2/lesson-5-smart-school-presentation/" TargetMode="External"/><Relationship Id="rId28" Type="http://schemas.openxmlformats.org/officeDocument/2006/relationships/hyperlink" Target="https://www.kapowprimary.com/subjects/computing/upper-key-stage-2/year-6/skills-showcase/lesson-2-coding-and-debugging/" TargetMode="External"/><Relationship Id="rId27" Type="http://schemas.openxmlformats.org/officeDocument/2006/relationships/hyperlink" Target="https://www.kapowprimary.com/subjects/computing/upper-key-stage-2/year-6/skills-showcase/lesson-1-invention-design/" TargetMode="External"/><Relationship Id="rId29" Type="http://schemas.openxmlformats.org/officeDocument/2006/relationships/hyperlink" Target="https://www.kapowprimary.com/subjects/computing/upper-key-stage-2/year-6/skills-showcase/lesson-3-computer-aided-design-cad/" TargetMode="External"/><Relationship Id="rId11" Type="http://schemas.openxmlformats.org/officeDocument/2006/relationships/hyperlink" Target="https://www.kapowprimary.com/subjects/computing/upper-key-stage-2/year-6/big-data-1/lesson-3-rfid/" TargetMode="External"/><Relationship Id="rId10" Type="http://schemas.openxmlformats.org/officeDocument/2006/relationships/hyperlink" Target="https://www.kapowprimary.com/subjects/computing/upper-key-stage-2/year-6/big-data-1/lesson-2-transmitting-data/" TargetMode="External"/><Relationship Id="rId13" Type="http://schemas.openxmlformats.org/officeDocument/2006/relationships/hyperlink" Target="https://www.kapowprimary.com/subjects/computing/upper-key-stage-2/year-6/big-data-1/lesson-5-transport-data/" TargetMode="External"/><Relationship Id="rId12" Type="http://schemas.openxmlformats.org/officeDocument/2006/relationships/hyperlink" Target="https://www.kapowprimary.com/subjects/computing/upper-key-stage-2/year-6/big-data-1/lesson-4-using-rfid/" TargetMode="External"/><Relationship Id="rId15" Type="http://schemas.openxmlformats.org/officeDocument/2006/relationships/hyperlink" Target="https://www.kapowprimary.com/subjects/computing/upper-key-stage-2/year-6/intro-to-python/lesson-1-tinkering-with-logo/" TargetMode="External"/><Relationship Id="rId14" Type="http://schemas.openxmlformats.org/officeDocument/2006/relationships/hyperlink" Target="https://www.kapowprimary.com/subjects/computing/upper-key-stage-2/year-6/intro-to-python/" TargetMode="External"/><Relationship Id="rId17" Type="http://schemas.openxmlformats.org/officeDocument/2006/relationships/hyperlink" Target="https://www.kapowprimary.com/subjects/computing/upper-key-stage-2/year-6/intro-to-python/lesson-3-using-python/" TargetMode="External"/><Relationship Id="rId16" Type="http://schemas.openxmlformats.org/officeDocument/2006/relationships/hyperlink" Target="https://www.kapowprimary.com/subjects/computing/upper-key-stage-2/year-6/intro-to-python/lesson-2-nested-loops/" TargetMode="External"/><Relationship Id="rId19" Type="http://schemas.openxmlformats.org/officeDocument/2006/relationships/hyperlink" Target="https://www.kapowprimary.com/subjects/computing/upper-key-stage-2/year-6/intro-to-python/lesson-5-coding-mondrian/" TargetMode="External"/><Relationship Id="rId18" Type="http://schemas.openxmlformats.org/officeDocument/2006/relationships/hyperlink" Target="https://www.kapowprimary.com/subjects/computing/upper-key-stage-2/year-6/intro-to-python/lesson-4-using-loops-in-python/"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123.38"/>
    <col customWidth="1" min="2" max="2" width="16.13"/>
    <col customWidth="1" min="3" max="6" width="12.63"/>
  </cols>
  <sheetData>
    <row r="1" ht="76.5" customHeight="1">
      <c r="A1" s="1"/>
    </row>
    <row r="2">
      <c r="A2" s="2" t="s">
        <v>0</v>
      </c>
    </row>
    <row r="3">
      <c r="A3" s="3" t="s">
        <v>1</v>
      </c>
    </row>
    <row r="4">
      <c r="A4" s="3" t="s">
        <v>2</v>
      </c>
    </row>
    <row r="5">
      <c r="A5" s="3" t="s">
        <v>3</v>
      </c>
    </row>
    <row r="6">
      <c r="A6" s="3" t="s">
        <v>4</v>
      </c>
    </row>
    <row r="7">
      <c r="A7" s="3" t="s">
        <v>5</v>
      </c>
    </row>
    <row r="8">
      <c r="A8" s="4" t="s">
        <v>6</v>
      </c>
    </row>
    <row r="9" ht="15.75" customHeight="1">
      <c r="A9" s="5"/>
    </row>
    <row r="10" ht="15.75" customHeight="1">
      <c r="A10" s="6"/>
    </row>
    <row r="11" ht="15.75" customHeight="1">
      <c r="A11" s="6"/>
    </row>
    <row r="12" ht="15.75" customHeight="1">
      <c r="A12" s="6"/>
    </row>
    <row r="13" ht="15.75" customHeight="1">
      <c r="A13" s="6"/>
    </row>
    <row r="14" ht="15.75" customHeight="1">
      <c r="A14" s="6"/>
    </row>
    <row r="15" ht="15.75" customHeight="1">
      <c r="A15" s="6"/>
    </row>
    <row r="16" ht="15.75" customHeight="1">
      <c r="A16" s="6"/>
    </row>
    <row r="17" ht="15.75" customHeight="1">
      <c r="A17" s="6"/>
    </row>
    <row r="18" ht="15.75" customHeight="1">
      <c r="A18" s="6"/>
    </row>
    <row r="19" ht="15.75" customHeight="1">
      <c r="A19" s="6"/>
    </row>
    <row r="20" ht="15.75" customHeight="1">
      <c r="A20" s="6"/>
    </row>
    <row r="21" ht="15.75" customHeight="1">
      <c r="A21" s="6"/>
    </row>
    <row r="22" ht="15.75" customHeight="1"/>
    <row r="23" ht="15.75" customHeight="1"/>
    <row r="24" ht="15.75" customHeight="1"/>
    <row r="25" ht="15.75" customHeight="1">
      <c r="C25" s="7"/>
    </row>
    <row r="26" ht="15.75" customHeight="1">
      <c r="C26" s="7"/>
    </row>
    <row r="27" ht="15.75" customHeight="1">
      <c r="C27" s="7"/>
    </row>
    <row r="28" ht="15.75" customHeight="1">
      <c r="C28" s="7"/>
    </row>
    <row r="29" ht="15.75" customHeight="1">
      <c r="C29" s="7"/>
    </row>
    <row r="30" ht="15.75" customHeight="1">
      <c r="C30" s="7"/>
    </row>
    <row r="31" ht="15.75" customHeight="1">
      <c r="C31" s="7"/>
    </row>
    <row r="32" ht="15.75" customHeight="1">
      <c r="C32" s="7"/>
    </row>
    <row r="33" ht="15.75" customHeight="1">
      <c r="C33" s="7"/>
    </row>
    <row r="34" ht="15.75" customHeight="1">
      <c r="C34" s="7"/>
    </row>
    <row r="35" ht="15.75" customHeight="1">
      <c r="C35" s="7"/>
    </row>
    <row r="36" ht="15.75" customHeight="1">
      <c r="C36" s="7"/>
    </row>
    <row r="37" ht="15.75" customHeight="1">
      <c r="C37" s="7"/>
    </row>
    <row r="38" ht="15.75" customHeight="1">
      <c r="C38" s="7"/>
    </row>
    <row r="39" ht="15.75" customHeight="1">
      <c r="C39" s="7"/>
    </row>
    <row r="40" ht="15.75" customHeight="1">
      <c r="C40" s="7"/>
    </row>
    <row r="41" ht="15.75" customHeight="1">
      <c r="C41" s="7"/>
    </row>
    <row r="42" ht="15.75" customHeight="1">
      <c r="C42" s="7"/>
    </row>
    <row r="43" ht="15.75" customHeight="1">
      <c r="C43" s="7"/>
    </row>
    <row r="44" ht="15.75" customHeight="1">
      <c r="C44" s="7"/>
    </row>
    <row r="45" ht="15.75" customHeight="1">
      <c r="C45" s="7"/>
    </row>
    <row r="46" ht="15.75" customHeight="1">
      <c r="C46" s="7"/>
    </row>
    <row r="47" ht="15.75" customHeight="1">
      <c r="C47" s="7"/>
    </row>
    <row r="48" ht="15.75" customHeight="1">
      <c r="C48" s="7"/>
    </row>
    <row r="49" ht="15.75" customHeight="1">
      <c r="C49" s="7"/>
    </row>
    <row r="50" ht="15.75" customHeight="1">
      <c r="C50" s="7"/>
    </row>
    <row r="51" ht="15.75" customHeight="1">
      <c r="C51" s="7"/>
    </row>
    <row r="52" ht="15.75" customHeight="1">
      <c r="C52" s="7"/>
    </row>
    <row r="53" ht="15.75" customHeight="1">
      <c r="C53" s="7"/>
    </row>
    <row r="54" ht="15.75" customHeight="1">
      <c r="C54" s="7"/>
    </row>
    <row r="55" ht="15.75" customHeight="1">
      <c r="C55" s="7"/>
    </row>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paperSize="9" orientation="landscape"/>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2.0" topLeftCell="A3" activePane="bottomLeft" state="frozen"/>
      <selection activeCell="B4" sqref="B4" pane="bottomLeft"/>
    </sheetView>
  </sheetViews>
  <sheetFormatPr customHeight="1" defaultColWidth="12.63" defaultRowHeight="15.0"/>
  <cols>
    <col customWidth="1" min="1" max="3" width="18.13"/>
    <col customWidth="1" min="4" max="4" width="9.38"/>
    <col customWidth="1" min="5" max="7" width="35.63"/>
    <col customWidth="1" min="8" max="42" width="12.63"/>
  </cols>
  <sheetData>
    <row r="1" ht="40.5" customHeight="1">
      <c r="A1" s="8"/>
      <c r="B1" s="9" t="s">
        <v>7</v>
      </c>
      <c r="C1" s="10"/>
      <c r="D1" s="10"/>
      <c r="E1" s="11"/>
      <c r="F1" s="12" t="s">
        <v>8</v>
      </c>
      <c r="G1" s="13"/>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5"/>
    </row>
    <row r="2" ht="32.25" customHeight="1">
      <c r="A2" s="16" t="s">
        <v>9</v>
      </c>
      <c r="B2" s="16" t="s">
        <v>10</v>
      </c>
      <c r="C2" s="16" t="s">
        <v>11</v>
      </c>
      <c r="D2" s="17" t="s">
        <v>12</v>
      </c>
      <c r="E2" s="18" t="s">
        <v>13</v>
      </c>
      <c r="F2" s="17" t="s">
        <v>14</v>
      </c>
      <c r="G2" s="19" t="s">
        <v>15</v>
      </c>
      <c r="H2" s="20" t="s">
        <v>16</v>
      </c>
      <c r="I2" s="20" t="s">
        <v>17</v>
      </c>
      <c r="J2" s="20" t="s">
        <v>18</v>
      </c>
      <c r="K2" s="20" t="s">
        <v>19</v>
      </c>
      <c r="L2" s="20" t="s">
        <v>20</v>
      </c>
      <c r="M2" s="20" t="s">
        <v>21</v>
      </c>
      <c r="N2" s="20" t="s">
        <v>22</v>
      </c>
      <c r="O2" s="20" t="s">
        <v>23</v>
      </c>
      <c r="P2" s="20" t="s">
        <v>24</v>
      </c>
      <c r="Q2" s="20" t="s">
        <v>25</v>
      </c>
      <c r="R2" s="20" t="s">
        <v>26</v>
      </c>
      <c r="S2" s="20" t="s">
        <v>27</v>
      </c>
      <c r="T2" s="20" t="s">
        <v>28</v>
      </c>
      <c r="U2" s="20" t="s">
        <v>29</v>
      </c>
      <c r="V2" s="20" t="s">
        <v>30</v>
      </c>
      <c r="W2" s="20" t="s">
        <v>31</v>
      </c>
      <c r="X2" s="20" t="s">
        <v>32</v>
      </c>
      <c r="Y2" s="20" t="s">
        <v>33</v>
      </c>
      <c r="Z2" s="20" t="s">
        <v>34</v>
      </c>
      <c r="AA2" s="20" t="s">
        <v>35</v>
      </c>
      <c r="AB2" s="20" t="s">
        <v>36</v>
      </c>
      <c r="AC2" s="20" t="s">
        <v>37</v>
      </c>
      <c r="AD2" s="20" t="s">
        <v>38</v>
      </c>
      <c r="AE2" s="20" t="s">
        <v>39</v>
      </c>
      <c r="AF2" s="20" t="s">
        <v>40</v>
      </c>
      <c r="AG2" s="20" t="s">
        <v>41</v>
      </c>
      <c r="AH2" s="20" t="s">
        <v>42</v>
      </c>
      <c r="AI2" s="20" t="s">
        <v>43</v>
      </c>
      <c r="AJ2" s="20" t="s">
        <v>44</v>
      </c>
      <c r="AK2" s="20" t="s">
        <v>45</v>
      </c>
      <c r="AL2" s="21" t="s">
        <v>46</v>
      </c>
      <c r="AM2" s="21" t="s">
        <v>47</v>
      </c>
      <c r="AN2" s="21" t="s">
        <v>48</v>
      </c>
      <c r="AO2" s="21" t="s">
        <v>49</v>
      </c>
      <c r="AP2" s="15"/>
    </row>
    <row r="3">
      <c r="A3" s="22"/>
      <c r="B3" s="23"/>
      <c r="C3" s="24"/>
      <c r="D3" s="25"/>
      <c r="E3" s="26" t="s">
        <v>50</v>
      </c>
      <c r="F3" s="27" t="s">
        <v>51</v>
      </c>
      <c r="G3" s="27" t="s">
        <v>52</v>
      </c>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28">
        <v>30.0</v>
      </c>
      <c r="AM3" s="29">
        <f t="shared" ref="AM3:AM41" si="1">(COUNTIF(H3:AK3,"WT"))/$AL$3</f>
        <v>0</v>
      </c>
      <c r="AN3" s="30">
        <f t="shared" ref="AN3:AN41" si="2">(COUNTIF(H3:AK3,"SU"))/$AL$3</f>
        <v>0</v>
      </c>
      <c r="AO3" s="29">
        <f t="shared" ref="AO3:AO41" si="3">(COUNTIF(H3:AK3,"GD"))/$AL$3</f>
        <v>0</v>
      </c>
      <c r="AP3" s="15"/>
    </row>
    <row r="4">
      <c r="B4" s="31"/>
      <c r="C4" s="24"/>
      <c r="D4" s="25"/>
      <c r="E4" s="26" t="s">
        <v>53</v>
      </c>
      <c r="F4" s="27" t="s">
        <v>54</v>
      </c>
      <c r="G4" s="27" t="s">
        <v>55</v>
      </c>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29">
        <f t="shared" si="1"/>
        <v>0</v>
      </c>
      <c r="AN4" s="30">
        <f t="shared" si="2"/>
        <v>0</v>
      </c>
      <c r="AO4" s="29">
        <f t="shared" si="3"/>
        <v>0</v>
      </c>
      <c r="AP4" s="15"/>
    </row>
    <row r="5">
      <c r="B5" s="31"/>
      <c r="C5" s="24"/>
      <c r="D5" s="25"/>
      <c r="E5" s="32" t="s">
        <v>56</v>
      </c>
      <c r="F5" s="27" t="s">
        <v>57</v>
      </c>
      <c r="G5" s="27" t="s">
        <v>58</v>
      </c>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29">
        <f t="shared" si="1"/>
        <v>0</v>
      </c>
      <c r="AN5" s="30">
        <f t="shared" si="2"/>
        <v>0</v>
      </c>
      <c r="AO5" s="29">
        <f t="shared" si="3"/>
        <v>0</v>
      </c>
      <c r="AP5" s="15"/>
    </row>
    <row r="6">
      <c r="B6" s="31"/>
      <c r="C6" s="24"/>
      <c r="D6" s="25"/>
      <c r="E6" s="26" t="s">
        <v>59</v>
      </c>
      <c r="F6" s="27" t="s">
        <v>60</v>
      </c>
      <c r="G6" s="27" t="s">
        <v>61</v>
      </c>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29">
        <f t="shared" si="1"/>
        <v>0</v>
      </c>
      <c r="AN6" s="30">
        <f t="shared" si="2"/>
        <v>0</v>
      </c>
      <c r="AO6" s="29">
        <f t="shared" si="3"/>
        <v>0</v>
      </c>
      <c r="AP6" s="15"/>
    </row>
    <row r="7">
      <c r="B7" s="33"/>
      <c r="C7" s="24"/>
      <c r="D7" s="25"/>
      <c r="E7" s="26" t="s">
        <v>62</v>
      </c>
      <c r="F7" s="27" t="s">
        <v>63</v>
      </c>
      <c r="G7" s="27" t="s">
        <v>64</v>
      </c>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29">
        <f t="shared" si="1"/>
        <v>0</v>
      </c>
      <c r="AN7" s="30">
        <f t="shared" si="2"/>
        <v>0</v>
      </c>
      <c r="AO7" s="29">
        <f t="shared" si="3"/>
        <v>0</v>
      </c>
      <c r="AP7" s="15"/>
    </row>
    <row r="8">
      <c r="A8" s="34"/>
      <c r="B8" s="35"/>
      <c r="C8" s="36"/>
      <c r="D8" s="37"/>
      <c r="E8" s="38" t="s">
        <v>65</v>
      </c>
      <c r="F8" s="39" t="s">
        <v>66</v>
      </c>
      <c r="G8" s="39" t="s">
        <v>67</v>
      </c>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29">
        <f t="shared" si="1"/>
        <v>0</v>
      </c>
      <c r="AN8" s="30">
        <f t="shared" si="2"/>
        <v>0</v>
      </c>
      <c r="AO8" s="29">
        <f t="shared" si="3"/>
        <v>0</v>
      </c>
      <c r="AP8" s="15"/>
    </row>
    <row r="9">
      <c r="A9" s="31"/>
      <c r="B9" s="31"/>
      <c r="C9" s="40"/>
      <c r="D9" s="37"/>
      <c r="E9" s="38" t="s">
        <v>68</v>
      </c>
      <c r="F9" s="39" t="s">
        <v>69</v>
      </c>
      <c r="G9" s="39" t="s">
        <v>70</v>
      </c>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29">
        <f t="shared" si="1"/>
        <v>0</v>
      </c>
      <c r="AN9" s="30">
        <f t="shared" si="2"/>
        <v>0</v>
      </c>
      <c r="AO9" s="29">
        <f t="shared" si="3"/>
        <v>0</v>
      </c>
      <c r="AP9" s="15"/>
    </row>
    <row r="10">
      <c r="A10" s="31"/>
      <c r="B10" s="31"/>
      <c r="C10" s="40"/>
      <c r="D10" s="37"/>
      <c r="E10" s="38" t="s">
        <v>71</v>
      </c>
      <c r="F10" s="39" t="s">
        <v>72</v>
      </c>
      <c r="G10" s="39" t="s">
        <v>73</v>
      </c>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29">
        <f t="shared" si="1"/>
        <v>0</v>
      </c>
      <c r="AN10" s="30">
        <f t="shared" si="2"/>
        <v>0</v>
      </c>
      <c r="AO10" s="29">
        <f t="shared" si="3"/>
        <v>0</v>
      </c>
      <c r="AP10" s="15"/>
    </row>
    <row r="11">
      <c r="A11" s="31"/>
      <c r="B11" s="31"/>
      <c r="C11" s="40"/>
      <c r="D11" s="37"/>
      <c r="E11" s="41" t="s">
        <v>74</v>
      </c>
      <c r="F11" s="39" t="s">
        <v>75</v>
      </c>
      <c r="G11" s="39" t="s">
        <v>76</v>
      </c>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29">
        <f t="shared" si="1"/>
        <v>0</v>
      </c>
      <c r="AN11" s="30">
        <f t="shared" si="2"/>
        <v>0</v>
      </c>
      <c r="AO11" s="29">
        <f t="shared" si="3"/>
        <v>0</v>
      </c>
      <c r="AP11" s="15"/>
    </row>
    <row r="12">
      <c r="A12" s="33"/>
      <c r="B12" s="33"/>
      <c r="C12" s="40"/>
      <c r="D12" s="37"/>
      <c r="E12" s="38" t="s">
        <v>77</v>
      </c>
      <c r="F12" s="39" t="s">
        <v>78</v>
      </c>
      <c r="G12" s="39" t="s">
        <v>79</v>
      </c>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29">
        <f t="shared" si="1"/>
        <v>0</v>
      </c>
      <c r="AN12" s="30">
        <f t="shared" si="2"/>
        <v>0</v>
      </c>
      <c r="AO12" s="29">
        <f t="shared" si="3"/>
        <v>0</v>
      </c>
      <c r="AP12" s="15"/>
    </row>
    <row r="13">
      <c r="A13" s="42"/>
      <c r="B13" s="43"/>
      <c r="C13" s="36"/>
      <c r="D13" s="37"/>
      <c r="E13" s="38" t="s">
        <v>80</v>
      </c>
      <c r="F13" s="39" t="s">
        <v>81</v>
      </c>
      <c r="G13" s="39" t="s">
        <v>82</v>
      </c>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29">
        <f t="shared" si="1"/>
        <v>0</v>
      </c>
      <c r="AN13" s="30">
        <f t="shared" si="2"/>
        <v>0</v>
      </c>
      <c r="AO13" s="29">
        <f t="shared" si="3"/>
        <v>0</v>
      </c>
      <c r="AP13" s="15"/>
    </row>
    <row r="14">
      <c r="A14" s="31"/>
      <c r="B14" s="31"/>
      <c r="C14" s="40"/>
      <c r="D14" s="37"/>
      <c r="E14" s="38" t="s">
        <v>83</v>
      </c>
      <c r="F14" s="39" t="s">
        <v>84</v>
      </c>
      <c r="G14" s="39" t="s">
        <v>85</v>
      </c>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29">
        <f t="shared" si="1"/>
        <v>0</v>
      </c>
      <c r="AN14" s="30">
        <f t="shared" si="2"/>
        <v>0</v>
      </c>
      <c r="AO14" s="29">
        <f t="shared" si="3"/>
        <v>0</v>
      </c>
      <c r="AP14" s="15"/>
    </row>
    <row r="15">
      <c r="A15" s="31"/>
      <c r="B15" s="31"/>
      <c r="C15" s="40"/>
      <c r="D15" s="37"/>
      <c r="E15" s="38" t="s">
        <v>86</v>
      </c>
      <c r="F15" s="39" t="s">
        <v>87</v>
      </c>
      <c r="G15" s="39" t="s">
        <v>88</v>
      </c>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29">
        <f t="shared" si="1"/>
        <v>0</v>
      </c>
      <c r="AN15" s="30">
        <f t="shared" si="2"/>
        <v>0</v>
      </c>
      <c r="AO15" s="29">
        <f t="shared" si="3"/>
        <v>0</v>
      </c>
      <c r="AP15" s="15"/>
    </row>
    <row r="16">
      <c r="A16" s="31"/>
      <c r="B16" s="31"/>
      <c r="C16" s="40"/>
      <c r="D16" s="37"/>
      <c r="E16" s="38" t="s">
        <v>89</v>
      </c>
      <c r="F16" s="39" t="s">
        <v>90</v>
      </c>
      <c r="G16" s="39" t="s">
        <v>91</v>
      </c>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29">
        <f t="shared" si="1"/>
        <v>0</v>
      </c>
      <c r="AN16" s="30">
        <f t="shared" si="2"/>
        <v>0</v>
      </c>
      <c r="AO16" s="29">
        <f t="shared" si="3"/>
        <v>0</v>
      </c>
      <c r="AP16" s="15"/>
    </row>
    <row r="17">
      <c r="A17" s="33"/>
      <c r="B17" s="31"/>
      <c r="C17" s="40"/>
      <c r="D17" s="37"/>
      <c r="E17" s="38" t="s">
        <v>92</v>
      </c>
      <c r="F17" s="38" t="s">
        <v>93</v>
      </c>
      <c r="G17" s="39" t="s">
        <v>94</v>
      </c>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29">
        <f t="shared" si="1"/>
        <v>0</v>
      </c>
      <c r="AN17" s="30">
        <f t="shared" si="2"/>
        <v>0</v>
      </c>
      <c r="AO17" s="29">
        <f t="shared" si="3"/>
        <v>0</v>
      </c>
      <c r="AP17" s="15"/>
    </row>
    <row r="18">
      <c r="A18" s="44"/>
      <c r="B18" s="45"/>
      <c r="C18" s="40"/>
      <c r="D18" s="37"/>
      <c r="E18" s="38" t="s">
        <v>95</v>
      </c>
      <c r="F18" s="39" t="s">
        <v>96</v>
      </c>
      <c r="G18" s="39" t="s">
        <v>97</v>
      </c>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29">
        <f t="shared" si="1"/>
        <v>0</v>
      </c>
      <c r="AN18" s="30">
        <f t="shared" si="2"/>
        <v>0</v>
      </c>
      <c r="AO18" s="29">
        <f t="shared" si="3"/>
        <v>0</v>
      </c>
      <c r="AP18" s="15"/>
    </row>
    <row r="19">
      <c r="A19" s="31"/>
      <c r="B19" s="31"/>
      <c r="C19" s="40"/>
      <c r="D19" s="37"/>
      <c r="E19" s="38" t="s">
        <v>98</v>
      </c>
      <c r="F19" s="39" t="s">
        <v>99</v>
      </c>
      <c r="G19" s="39" t="s">
        <v>100</v>
      </c>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29">
        <f t="shared" si="1"/>
        <v>0</v>
      </c>
      <c r="AN19" s="30">
        <f t="shared" si="2"/>
        <v>0</v>
      </c>
      <c r="AO19" s="29">
        <f t="shared" si="3"/>
        <v>0</v>
      </c>
      <c r="AP19" s="15"/>
    </row>
    <row r="20">
      <c r="A20" s="31"/>
      <c r="B20" s="31"/>
      <c r="C20" s="40"/>
      <c r="D20" s="37"/>
      <c r="E20" s="38" t="s">
        <v>101</v>
      </c>
      <c r="F20" s="39" t="s">
        <v>102</v>
      </c>
      <c r="G20" s="39" t="s">
        <v>103</v>
      </c>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29">
        <f t="shared" si="1"/>
        <v>0</v>
      </c>
      <c r="AN20" s="30">
        <f t="shared" si="2"/>
        <v>0</v>
      </c>
      <c r="AO20" s="29">
        <f t="shared" si="3"/>
        <v>0</v>
      </c>
      <c r="AP20" s="15"/>
    </row>
    <row r="21">
      <c r="A21" s="31"/>
      <c r="B21" s="31"/>
      <c r="C21" s="40"/>
      <c r="D21" s="37"/>
      <c r="E21" s="38" t="s">
        <v>104</v>
      </c>
      <c r="F21" s="39" t="s">
        <v>105</v>
      </c>
      <c r="G21" s="39" t="s">
        <v>106</v>
      </c>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29">
        <f t="shared" si="1"/>
        <v>0</v>
      </c>
      <c r="AN21" s="30">
        <f t="shared" si="2"/>
        <v>0</v>
      </c>
      <c r="AO21" s="29">
        <f t="shared" si="3"/>
        <v>0</v>
      </c>
      <c r="AP21" s="15"/>
    </row>
    <row r="22">
      <c r="A22" s="33"/>
      <c r="B22" s="33"/>
      <c r="C22" s="40"/>
      <c r="D22" s="37"/>
      <c r="E22" s="46" t="s">
        <v>107</v>
      </c>
      <c r="F22" s="39" t="s">
        <v>108</v>
      </c>
      <c r="G22" s="39" t="s">
        <v>109</v>
      </c>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29">
        <f t="shared" si="1"/>
        <v>0</v>
      </c>
      <c r="AN22" s="30">
        <f t="shared" si="2"/>
        <v>0</v>
      </c>
      <c r="AO22" s="29">
        <f t="shared" si="3"/>
        <v>0</v>
      </c>
      <c r="AP22" s="15"/>
    </row>
    <row r="23">
      <c r="A23" s="34"/>
      <c r="B23" s="47"/>
      <c r="C23" s="40"/>
      <c r="D23" s="37"/>
      <c r="E23" s="38" t="s">
        <v>95</v>
      </c>
      <c r="F23" s="39" t="s">
        <v>110</v>
      </c>
      <c r="G23" s="39" t="s">
        <v>111</v>
      </c>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29">
        <f t="shared" si="1"/>
        <v>0</v>
      </c>
      <c r="AN23" s="30">
        <f t="shared" si="2"/>
        <v>0</v>
      </c>
      <c r="AO23" s="29">
        <f t="shared" si="3"/>
        <v>0</v>
      </c>
      <c r="AP23" s="15"/>
    </row>
    <row r="24">
      <c r="A24" s="31"/>
      <c r="B24" s="31"/>
      <c r="C24" s="40"/>
      <c r="D24" s="37"/>
      <c r="E24" s="38" t="s">
        <v>98</v>
      </c>
      <c r="F24" s="39" t="s">
        <v>112</v>
      </c>
      <c r="G24" s="39" t="s">
        <v>113</v>
      </c>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29">
        <f t="shared" si="1"/>
        <v>0</v>
      </c>
      <c r="AN24" s="30">
        <f t="shared" si="2"/>
        <v>0</v>
      </c>
      <c r="AO24" s="29">
        <f t="shared" si="3"/>
        <v>0</v>
      </c>
      <c r="AP24" s="15"/>
    </row>
    <row r="25">
      <c r="A25" s="31"/>
      <c r="B25" s="31"/>
      <c r="C25" s="40"/>
      <c r="D25" s="37"/>
      <c r="E25" s="38" t="s">
        <v>101</v>
      </c>
      <c r="F25" s="39" t="s">
        <v>102</v>
      </c>
      <c r="G25" s="39" t="s">
        <v>103</v>
      </c>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29">
        <f t="shared" si="1"/>
        <v>0</v>
      </c>
      <c r="AN25" s="30">
        <f t="shared" si="2"/>
        <v>0</v>
      </c>
      <c r="AO25" s="29">
        <f t="shared" si="3"/>
        <v>0</v>
      </c>
      <c r="AP25" s="15"/>
    </row>
    <row r="26">
      <c r="A26" s="31"/>
      <c r="B26" s="31"/>
      <c r="C26" s="40"/>
      <c r="D26" s="37"/>
      <c r="E26" s="38" t="s">
        <v>104</v>
      </c>
      <c r="F26" s="39" t="s">
        <v>114</v>
      </c>
      <c r="G26" s="39" t="s">
        <v>115</v>
      </c>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29">
        <f t="shared" si="1"/>
        <v>0</v>
      </c>
      <c r="AN26" s="30">
        <f t="shared" si="2"/>
        <v>0</v>
      </c>
      <c r="AO26" s="29">
        <f t="shared" si="3"/>
        <v>0</v>
      </c>
      <c r="AP26" s="15"/>
    </row>
    <row r="27">
      <c r="A27" s="33"/>
      <c r="B27" s="33"/>
      <c r="C27" s="40"/>
      <c r="D27" s="37"/>
      <c r="E27" s="46" t="s">
        <v>107</v>
      </c>
      <c r="F27" s="39" t="s">
        <v>108</v>
      </c>
      <c r="G27" s="39" t="s">
        <v>109</v>
      </c>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29">
        <f t="shared" si="1"/>
        <v>0</v>
      </c>
      <c r="AN27" s="30">
        <f t="shared" si="2"/>
        <v>0</v>
      </c>
      <c r="AO27" s="29">
        <f t="shared" si="3"/>
        <v>0</v>
      </c>
      <c r="AP27" s="15"/>
    </row>
    <row r="28">
      <c r="A28" s="44" t="s">
        <v>116</v>
      </c>
      <c r="B28" s="48" t="s">
        <v>117</v>
      </c>
      <c r="C28" s="49" t="s">
        <v>118</v>
      </c>
      <c r="D28" s="37">
        <v>1.0</v>
      </c>
      <c r="E28" s="38" t="s">
        <v>119</v>
      </c>
      <c r="F28" s="39" t="s">
        <v>120</v>
      </c>
      <c r="G28" s="39" t="s">
        <v>121</v>
      </c>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29">
        <f t="shared" si="1"/>
        <v>0</v>
      </c>
      <c r="AN28" s="30">
        <f t="shared" si="2"/>
        <v>0</v>
      </c>
      <c r="AO28" s="29">
        <f t="shared" si="3"/>
        <v>0</v>
      </c>
      <c r="AP28" s="15"/>
    </row>
    <row r="29">
      <c r="A29" s="31"/>
      <c r="B29" s="31"/>
      <c r="C29" s="50" t="s">
        <v>122</v>
      </c>
      <c r="D29" s="37">
        <v>2.0</v>
      </c>
      <c r="E29" s="38" t="s">
        <v>123</v>
      </c>
      <c r="F29" s="39" t="s">
        <v>124</v>
      </c>
      <c r="G29" s="39" t="s">
        <v>125</v>
      </c>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29">
        <f t="shared" si="1"/>
        <v>0</v>
      </c>
      <c r="AN29" s="30">
        <f t="shared" si="2"/>
        <v>0</v>
      </c>
      <c r="AO29" s="29">
        <f t="shared" si="3"/>
        <v>0</v>
      </c>
      <c r="AP29" s="15"/>
    </row>
    <row r="30">
      <c r="A30" s="31"/>
      <c r="B30" s="31"/>
      <c r="C30" s="50" t="s">
        <v>126</v>
      </c>
      <c r="D30" s="37">
        <v>3.0</v>
      </c>
      <c r="E30" s="38" t="s">
        <v>127</v>
      </c>
      <c r="F30" s="39" t="s">
        <v>128</v>
      </c>
      <c r="G30" s="39" t="s">
        <v>129</v>
      </c>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29">
        <f t="shared" si="1"/>
        <v>0</v>
      </c>
      <c r="AN30" s="30">
        <f t="shared" si="2"/>
        <v>0</v>
      </c>
      <c r="AO30" s="29">
        <f t="shared" si="3"/>
        <v>0</v>
      </c>
      <c r="AP30" s="15"/>
    </row>
    <row r="31">
      <c r="A31" s="31"/>
      <c r="B31" s="31"/>
      <c r="C31" s="50" t="s">
        <v>130</v>
      </c>
      <c r="D31" s="37">
        <v>4.0</v>
      </c>
      <c r="E31" s="38" t="s">
        <v>131</v>
      </c>
      <c r="F31" s="39" t="s">
        <v>132</v>
      </c>
      <c r="G31" s="39" t="s">
        <v>133</v>
      </c>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29">
        <f t="shared" si="1"/>
        <v>0</v>
      </c>
      <c r="AN31" s="30">
        <f t="shared" si="2"/>
        <v>0</v>
      </c>
      <c r="AO31" s="29">
        <f t="shared" si="3"/>
        <v>0</v>
      </c>
      <c r="AP31" s="15"/>
    </row>
    <row r="32">
      <c r="A32" s="33"/>
      <c r="B32" s="33"/>
      <c r="C32" s="49" t="s">
        <v>134</v>
      </c>
      <c r="D32" s="37">
        <v>5.0</v>
      </c>
      <c r="E32" s="38" t="s">
        <v>135</v>
      </c>
      <c r="F32" s="39" t="s">
        <v>136</v>
      </c>
      <c r="G32" s="39" t="s">
        <v>137</v>
      </c>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29">
        <f t="shared" si="1"/>
        <v>0</v>
      </c>
      <c r="AN32" s="30">
        <f t="shared" si="2"/>
        <v>0</v>
      </c>
      <c r="AO32" s="29">
        <f t="shared" si="3"/>
        <v>0</v>
      </c>
      <c r="AP32" s="15"/>
    </row>
    <row r="33">
      <c r="A33" s="34" t="s">
        <v>138</v>
      </c>
      <c r="B33" s="51" t="s">
        <v>139</v>
      </c>
      <c r="C33" s="52" t="s">
        <v>140</v>
      </c>
      <c r="D33" s="37">
        <v>1.0</v>
      </c>
      <c r="E33" s="38" t="s">
        <v>141</v>
      </c>
      <c r="F33" s="39" t="s">
        <v>142</v>
      </c>
      <c r="G33" s="39" t="s">
        <v>143</v>
      </c>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29">
        <f t="shared" si="1"/>
        <v>0</v>
      </c>
      <c r="AN33" s="30">
        <f t="shared" si="2"/>
        <v>0</v>
      </c>
      <c r="AO33" s="29">
        <f t="shared" si="3"/>
        <v>0</v>
      </c>
      <c r="AP33" s="15"/>
    </row>
    <row r="34">
      <c r="A34" s="31"/>
      <c r="B34" s="31"/>
      <c r="C34" s="53" t="s">
        <v>144</v>
      </c>
      <c r="D34" s="37">
        <v>2.0</v>
      </c>
      <c r="E34" s="38" t="s">
        <v>145</v>
      </c>
      <c r="F34" s="39" t="s">
        <v>146</v>
      </c>
      <c r="G34" s="39" t="s">
        <v>147</v>
      </c>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29">
        <f t="shared" si="1"/>
        <v>0</v>
      </c>
      <c r="AN34" s="30">
        <f t="shared" si="2"/>
        <v>0</v>
      </c>
      <c r="AO34" s="29">
        <f t="shared" si="3"/>
        <v>0</v>
      </c>
      <c r="AP34" s="15"/>
    </row>
    <row r="35">
      <c r="A35" s="31"/>
      <c r="B35" s="31"/>
      <c r="C35" s="53" t="s">
        <v>148</v>
      </c>
      <c r="D35" s="37">
        <v>3.0</v>
      </c>
      <c r="E35" s="38" t="s">
        <v>149</v>
      </c>
      <c r="F35" s="39" t="s">
        <v>150</v>
      </c>
      <c r="G35" s="39" t="s">
        <v>151</v>
      </c>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29">
        <f t="shared" si="1"/>
        <v>0</v>
      </c>
      <c r="AN35" s="30">
        <f t="shared" si="2"/>
        <v>0</v>
      </c>
      <c r="AO35" s="29">
        <f t="shared" si="3"/>
        <v>0</v>
      </c>
      <c r="AP35" s="15"/>
    </row>
    <row r="36">
      <c r="A36" s="31"/>
      <c r="B36" s="31"/>
      <c r="C36" s="53" t="s">
        <v>152</v>
      </c>
      <c r="D36" s="37">
        <v>4.0</v>
      </c>
      <c r="E36" s="38" t="s">
        <v>153</v>
      </c>
      <c r="F36" s="39" t="s">
        <v>154</v>
      </c>
      <c r="G36" s="39" t="s">
        <v>155</v>
      </c>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29">
        <f t="shared" si="1"/>
        <v>0</v>
      </c>
      <c r="AN36" s="30">
        <f t="shared" si="2"/>
        <v>0</v>
      </c>
      <c r="AO36" s="29">
        <f t="shared" si="3"/>
        <v>0</v>
      </c>
      <c r="AP36" s="15"/>
    </row>
    <row r="37">
      <c r="A37" s="33"/>
      <c r="B37" s="31"/>
      <c r="C37" s="53" t="s">
        <v>156</v>
      </c>
      <c r="D37" s="37">
        <v>5.0</v>
      </c>
      <c r="E37" s="38" t="s">
        <v>157</v>
      </c>
      <c r="F37" s="39" t="s">
        <v>158</v>
      </c>
      <c r="G37" s="39" t="s">
        <v>159</v>
      </c>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29">
        <f t="shared" si="1"/>
        <v>0</v>
      </c>
      <c r="AN37" s="30">
        <f t="shared" si="2"/>
        <v>0</v>
      </c>
      <c r="AO37" s="29">
        <f t="shared" si="3"/>
        <v>0</v>
      </c>
      <c r="AP37" s="15"/>
    </row>
    <row r="38">
      <c r="A38" s="54" t="s">
        <v>160</v>
      </c>
      <c r="B38" s="55"/>
      <c r="C38" s="53" t="s">
        <v>161</v>
      </c>
      <c r="D38" s="37">
        <v>1.0</v>
      </c>
      <c r="E38" s="56" t="s">
        <v>162</v>
      </c>
      <c r="F38" s="57" t="s">
        <v>163</v>
      </c>
      <c r="G38" s="57" t="s">
        <v>164</v>
      </c>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29">
        <f t="shared" si="1"/>
        <v>0</v>
      </c>
      <c r="AN38" s="30">
        <f t="shared" si="2"/>
        <v>0</v>
      </c>
      <c r="AO38" s="29">
        <f t="shared" si="3"/>
        <v>0</v>
      </c>
      <c r="AP38" s="58"/>
    </row>
    <row r="39">
      <c r="A39" s="59"/>
      <c r="B39" s="60"/>
      <c r="C39" s="53" t="s">
        <v>165</v>
      </c>
      <c r="D39" s="37">
        <v>2.0</v>
      </c>
      <c r="E39" s="56" t="s">
        <v>166</v>
      </c>
      <c r="F39" s="56" t="s">
        <v>167</v>
      </c>
      <c r="G39" s="56" t="s">
        <v>168</v>
      </c>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29">
        <f t="shared" si="1"/>
        <v>0</v>
      </c>
      <c r="AN39" s="30">
        <f t="shared" si="2"/>
        <v>0</v>
      </c>
      <c r="AO39" s="29">
        <f t="shared" si="3"/>
        <v>0</v>
      </c>
      <c r="AP39" s="61"/>
    </row>
    <row r="40">
      <c r="A40" s="59"/>
      <c r="B40" s="60"/>
      <c r="C40" s="53" t="s">
        <v>169</v>
      </c>
      <c r="D40" s="37">
        <v>3.0</v>
      </c>
      <c r="E40" s="56" t="s">
        <v>170</v>
      </c>
      <c r="F40" s="56" t="s">
        <v>171</v>
      </c>
      <c r="G40" s="56" t="s">
        <v>172</v>
      </c>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29">
        <f t="shared" si="1"/>
        <v>0</v>
      </c>
      <c r="AN40" s="30">
        <f t="shared" si="2"/>
        <v>0</v>
      </c>
      <c r="AO40" s="29">
        <f t="shared" si="3"/>
        <v>0</v>
      </c>
      <c r="AP40" s="62"/>
    </row>
    <row r="41">
      <c r="A41" s="59"/>
      <c r="B41" s="60"/>
      <c r="C41" s="53" t="s">
        <v>173</v>
      </c>
      <c r="D41" s="37">
        <v>4.0</v>
      </c>
      <c r="E41" s="56" t="s">
        <v>174</v>
      </c>
      <c r="F41" s="56" t="s">
        <v>175</v>
      </c>
      <c r="G41" s="56" t="s">
        <v>176</v>
      </c>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29">
        <f t="shared" si="1"/>
        <v>0</v>
      </c>
      <c r="AN41" s="30">
        <f t="shared" si="2"/>
        <v>0</v>
      </c>
      <c r="AO41" s="29">
        <f t="shared" si="3"/>
        <v>0</v>
      </c>
      <c r="AP41" s="63"/>
    </row>
    <row r="42">
      <c r="A42" s="64"/>
      <c r="B42" s="65"/>
      <c r="C42" s="53" t="s">
        <v>177</v>
      </c>
      <c r="D42" s="66">
        <v>5.0</v>
      </c>
      <c r="E42" s="56" t="s">
        <v>178</v>
      </c>
      <c r="F42" s="56" t="s">
        <v>179</v>
      </c>
      <c r="G42" s="56" t="s">
        <v>180</v>
      </c>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67"/>
      <c r="AN42" s="68"/>
      <c r="AO42" s="67"/>
      <c r="AP42" s="15"/>
    </row>
    <row r="43" ht="15.75" customHeight="1">
      <c r="A43" s="69"/>
      <c r="B43" s="69"/>
      <c r="C43" s="14"/>
      <c r="D43" s="14"/>
      <c r="E43" s="14"/>
      <c r="F43" s="32" t="s">
        <v>181</v>
      </c>
      <c r="G43" s="70" t="s">
        <v>182</v>
      </c>
      <c r="H43" s="71" t="str">
        <f t="shared" ref="H43:AK43" si="4">(COUNTIF(H3:H41,"GD")/COUNTIF(H3:H41,"*"))</f>
        <v>#DIV/0!</v>
      </c>
      <c r="I43" s="71" t="str">
        <f t="shared" si="4"/>
        <v>#DIV/0!</v>
      </c>
      <c r="J43" s="71" t="str">
        <f t="shared" si="4"/>
        <v>#DIV/0!</v>
      </c>
      <c r="K43" s="71" t="str">
        <f t="shared" si="4"/>
        <v>#DIV/0!</v>
      </c>
      <c r="L43" s="71" t="str">
        <f t="shared" si="4"/>
        <v>#DIV/0!</v>
      </c>
      <c r="M43" s="71" t="str">
        <f t="shared" si="4"/>
        <v>#DIV/0!</v>
      </c>
      <c r="N43" s="71" t="str">
        <f t="shared" si="4"/>
        <v>#DIV/0!</v>
      </c>
      <c r="O43" s="71" t="str">
        <f t="shared" si="4"/>
        <v>#DIV/0!</v>
      </c>
      <c r="P43" s="71" t="str">
        <f t="shared" si="4"/>
        <v>#DIV/0!</v>
      </c>
      <c r="Q43" s="71" t="str">
        <f t="shared" si="4"/>
        <v>#DIV/0!</v>
      </c>
      <c r="R43" s="71" t="str">
        <f t="shared" si="4"/>
        <v>#DIV/0!</v>
      </c>
      <c r="S43" s="71" t="str">
        <f t="shared" si="4"/>
        <v>#DIV/0!</v>
      </c>
      <c r="T43" s="71" t="str">
        <f t="shared" si="4"/>
        <v>#DIV/0!</v>
      </c>
      <c r="U43" s="71" t="str">
        <f t="shared" si="4"/>
        <v>#DIV/0!</v>
      </c>
      <c r="V43" s="71" t="str">
        <f t="shared" si="4"/>
        <v>#DIV/0!</v>
      </c>
      <c r="W43" s="71" t="str">
        <f t="shared" si="4"/>
        <v>#DIV/0!</v>
      </c>
      <c r="X43" s="71" t="str">
        <f t="shared" si="4"/>
        <v>#DIV/0!</v>
      </c>
      <c r="Y43" s="71" t="str">
        <f t="shared" si="4"/>
        <v>#DIV/0!</v>
      </c>
      <c r="Z43" s="71" t="str">
        <f t="shared" si="4"/>
        <v>#DIV/0!</v>
      </c>
      <c r="AA43" s="71" t="str">
        <f t="shared" si="4"/>
        <v>#DIV/0!</v>
      </c>
      <c r="AB43" s="71" t="str">
        <f t="shared" si="4"/>
        <v>#DIV/0!</v>
      </c>
      <c r="AC43" s="71" t="str">
        <f t="shared" si="4"/>
        <v>#DIV/0!</v>
      </c>
      <c r="AD43" s="71" t="str">
        <f t="shared" si="4"/>
        <v>#DIV/0!</v>
      </c>
      <c r="AE43" s="71" t="str">
        <f t="shared" si="4"/>
        <v>#DIV/0!</v>
      </c>
      <c r="AF43" s="71" t="str">
        <f t="shared" si="4"/>
        <v>#DIV/0!</v>
      </c>
      <c r="AG43" s="71" t="str">
        <f t="shared" si="4"/>
        <v>#DIV/0!</v>
      </c>
      <c r="AH43" s="71" t="str">
        <f t="shared" si="4"/>
        <v>#DIV/0!</v>
      </c>
      <c r="AI43" s="71" t="str">
        <f t="shared" si="4"/>
        <v>#DIV/0!</v>
      </c>
      <c r="AJ43" s="71" t="str">
        <f t="shared" si="4"/>
        <v>#DIV/0!</v>
      </c>
      <c r="AK43" s="71" t="str">
        <f t="shared" si="4"/>
        <v>#DIV/0!</v>
      </c>
      <c r="AL43" s="14"/>
      <c r="AM43" s="72"/>
      <c r="AN43" s="72"/>
      <c r="AO43" s="72"/>
      <c r="AP43" s="15"/>
    </row>
    <row r="44" ht="15.75" customHeight="1">
      <c r="A44" s="73"/>
      <c r="B44" s="73"/>
      <c r="C44" s="14"/>
      <c r="D44" s="14"/>
      <c r="E44" s="14"/>
      <c r="G44" s="74" t="s">
        <v>183</v>
      </c>
      <c r="H44" s="75" t="str">
        <f t="shared" ref="H44:AK44" si="5">(COUNTIF(H22:H41,"SU")/COUNTIF(H22:H41,"*"))</f>
        <v>#DIV/0!</v>
      </c>
      <c r="I44" s="75" t="str">
        <f t="shared" si="5"/>
        <v>#DIV/0!</v>
      </c>
      <c r="J44" s="75" t="str">
        <f t="shared" si="5"/>
        <v>#DIV/0!</v>
      </c>
      <c r="K44" s="75" t="str">
        <f t="shared" si="5"/>
        <v>#DIV/0!</v>
      </c>
      <c r="L44" s="75" t="str">
        <f t="shared" si="5"/>
        <v>#DIV/0!</v>
      </c>
      <c r="M44" s="75" t="str">
        <f t="shared" si="5"/>
        <v>#DIV/0!</v>
      </c>
      <c r="N44" s="75" t="str">
        <f t="shared" si="5"/>
        <v>#DIV/0!</v>
      </c>
      <c r="O44" s="75" t="str">
        <f t="shared" si="5"/>
        <v>#DIV/0!</v>
      </c>
      <c r="P44" s="75" t="str">
        <f t="shared" si="5"/>
        <v>#DIV/0!</v>
      </c>
      <c r="Q44" s="75" t="str">
        <f t="shared" si="5"/>
        <v>#DIV/0!</v>
      </c>
      <c r="R44" s="75" t="str">
        <f t="shared" si="5"/>
        <v>#DIV/0!</v>
      </c>
      <c r="S44" s="75" t="str">
        <f t="shared" si="5"/>
        <v>#DIV/0!</v>
      </c>
      <c r="T44" s="75" t="str">
        <f t="shared" si="5"/>
        <v>#DIV/0!</v>
      </c>
      <c r="U44" s="75" t="str">
        <f t="shared" si="5"/>
        <v>#DIV/0!</v>
      </c>
      <c r="V44" s="75" t="str">
        <f t="shared" si="5"/>
        <v>#DIV/0!</v>
      </c>
      <c r="W44" s="75" t="str">
        <f t="shared" si="5"/>
        <v>#DIV/0!</v>
      </c>
      <c r="X44" s="75" t="str">
        <f t="shared" si="5"/>
        <v>#DIV/0!</v>
      </c>
      <c r="Y44" s="75" t="str">
        <f t="shared" si="5"/>
        <v>#DIV/0!</v>
      </c>
      <c r="Z44" s="75" t="str">
        <f t="shared" si="5"/>
        <v>#DIV/0!</v>
      </c>
      <c r="AA44" s="75" t="str">
        <f t="shared" si="5"/>
        <v>#DIV/0!</v>
      </c>
      <c r="AB44" s="75" t="str">
        <f t="shared" si="5"/>
        <v>#DIV/0!</v>
      </c>
      <c r="AC44" s="75" t="str">
        <f t="shared" si="5"/>
        <v>#DIV/0!</v>
      </c>
      <c r="AD44" s="75" t="str">
        <f t="shared" si="5"/>
        <v>#DIV/0!</v>
      </c>
      <c r="AE44" s="75" t="str">
        <f t="shared" si="5"/>
        <v>#DIV/0!</v>
      </c>
      <c r="AF44" s="75" t="str">
        <f t="shared" si="5"/>
        <v>#DIV/0!</v>
      </c>
      <c r="AG44" s="75" t="str">
        <f t="shared" si="5"/>
        <v>#DIV/0!</v>
      </c>
      <c r="AH44" s="75" t="str">
        <f t="shared" si="5"/>
        <v>#DIV/0!</v>
      </c>
      <c r="AI44" s="75" t="str">
        <f t="shared" si="5"/>
        <v>#DIV/0!</v>
      </c>
      <c r="AJ44" s="75" t="str">
        <f t="shared" si="5"/>
        <v>#DIV/0!</v>
      </c>
      <c r="AK44" s="75" t="str">
        <f t="shared" si="5"/>
        <v>#DIV/0!</v>
      </c>
      <c r="AL44" s="14"/>
      <c r="AM44" s="14"/>
      <c r="AN44" s="14"/>
      <c r="AO44" s="14"/>
      <c r="AP44" s="15"/>
    </row>
    <row r="45" ht="15.75" customHeight="1">
      <c r="A45" s="73"/>
      <c r="B45" s="73"/>
      <c r="C45" s="14"/>
      <c r="D45" s="14"/>
      <c r="E45" s="14"/>
      <c r="G45" s="74" t="s">
        <v>184</v>
      </c>
      <c r="H45" s="75" t="str">
        <f t="shared" ref="H45:AK45" si="6">(COUNTIF(H22:H41,"WT")/COUNTIF(H22:H41,"*"))</f>
        <v>#DIV/0!</v>
      </c>
      <c r="I45" s="75" t="str">
        <f t="shared" si="6"/>
        <v>#DIV/0!</v>
      </c>
      <c r="J45" s="75" t="str">
        <f t="shared" si="6"/>
        <v>#DIV/0!</v>
      </c>
      <c r="K45" s="75" t="str">
        <f t="shared" si="6"/>
        <v>#DIV/0!</v>
      </c>
      <c r="L45" s="75" t="str">
        <f t="shared" si="6"/>
        <v>#DIV/0!</v>
      </c>
      <c r="M45" s="75" t="str">
        <f t="shared" si="6"/>
        <v>#DIV/0!</v>
      </c>
      <c r="N45" s="75" t="str">
        <f t="shared" si="6"/>
        <v>#DIV/0!</v>
      </c>
      <c r="O45" s="75" t="str">
        <f t="shared" si="6"/>
        <v>#DIV/0!</v>
      </c>
      <c r="P45" s="75" t="str">
        <f t="shared" si="6"/>
        <v>#DIV/0!</v>
      </c>
      <c r="Q45" s="75" t="str">
        <f t="shared" si="6"/>
        <v>#DIV/0!</v>
      </c>
      <c r="R45" s="75" t="str">
        <f t="shared" si="6"/>
        <v>#DIV/0!</v>
      </c>
      <c r="S45" s="75" t="str">
        <f t="shared" si="6"/>
        <v>#DIV/0!</v>
      </c>
      <c r="T45" s="75" t="str">
        <f t="shared" si="6"/>
        <v>#DIV/0!</v>
      </c>
      <c r="U45" s="75" t="str">
        <f t="shared" si="6"/>
        <v>#DIV/0!</v>
      </c>
      <c r="V45" s="75" t="str">
        <f t="shared" si="6"/>
        <v>#DIV/0!</v>
      </c>
      <c r="W45" s="75" t="str">
        <f t="shared" si="6"/>
        <v>#DIV/0!</v>
      </c>
      <c r="X45" s="75" t="str">
        <f t="shared" si="6"/>
        <v>#DIV/0!</v>
      </c>
      <c r="Y45" s="75" t="str">
        <f t="shared" si="6"/>
        <v>#DIV/0!</v>
      </c>
      <c r="Z45" s="75" t="str">
        <f t="shared" si="6"/>
        <v>#DIV/0!</v>
      </c>
      <c r="AA45" s="75" t="str">
        <f t="shared" si="6"/>
        <v>#DIV/0!</v>
      </c>
      <c r="AB45" s="75" t="str">
        <f t="shared" si="6"/>
        <v>#DIV/0!</v>
      </c>
      <c r="AC45" s="75" t="str">
        <f t="shared" si="6"/>
        <v>#DIV/0!</v>
      </c>
      <c r="AD45" s="75" t="str">
        <f t="shared" si="6"/>
        <v>#DIV/0!</v>
      </c>
      <c r="AE45" s="75" t="str">
        <f t="shared" si="6"/>
        <v>#DIV/0!</v>
      </c>
      <c r="AF45" s="75" t="str">
        <f t="shared" si="6"/>
        <v>#DIV/0!</v>
      </c>
      <c r="AG45" s="75" t="str">
        <f t="shared" si="6"/>
        <v>#DIV/0!</v>
      </c>
      <c r="AH45" s="75" t="str">
        <f t="shared" si="6"/>
        <v>#DIV/0!</v>
      </c>
      <c r="AI45" s="75" t="str">
        <f t="shared" si="6"/>
        <v>#DIV/0!</v>
      </c>
      <c r="AJ45" s="75" t="str">
        <f t="shared" si="6"/>
        <v>#DIV/0!</v>
      </c>
      <c r="AK45" s="75" t="str">
        <f t="shared" si="6"/>
        <v>#DIV/0!</v>
      </c>
      <c r="AL45" s="14"/>
      <c r="AM45" s="14"/>
      <c r="AN45" s="14"/>
      <c r="AO45" s="14"/>
      <c r="AP45" s="15"/>
    </row>
    <row r="46" ht="15.75" customHeight="1">
      <c r="A46" s="73"/>
      <c r="B46" s="73"/>
      <c r="C46" s="14"/>
      <c r="D46" s="14"/>
      <c r="E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5"/>
    </row>
    <row r="47" ht="15.75" customHeight="1">
      <c r="A47" s="73"/>
      <c r="B47" s="73"/>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5"/>
    </row>
    <row r="48" ht="15.75" customHeight="1">
      <c r="A48" s="73"/>
      <c r="B48" s="73"/>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5"/>
    </row>
    <row r="49" ht="15.75" customHeight="1">
      <c r="A49" s="73"/>
      <c r="B49" s="73"/>
      <c r="C49" s="15"/>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5"/>
    </row>
    <row r="50" ht="15.75" customHeight="1">
      <c r="A50" s="73"/>
      <c r="B50" s="73"/>
      <c r="C50" s="15"/>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5"/>
    </row>
    <row r="51" ht="15.75" customHeight="1">
      <c r="A51" s="73"/>
      <c r="B51" s="73"/>
      <c r="C51" s="15"/>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5"/>
    </row>
    <row r="52" ht="15.75" customHeight="1">
      <c r="A52" s="73"/>
      <c r="B52" s="73"/>
      <c r="C52" s="15"/>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5"/>
    </row>
    <row r="53" ht="15.75" customHeight="1">
      <c r="A53" s="73"/>
      <c r="B53" s="73"/>
      <c r="C53" s="15"/>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5"/>
    </row>
    <row r="54" ht="15.75" customHeight="1">
      <c r="A54" s="73"/>
      <c r="B54" s="73"/>
      <c r="C54" s="15"/>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5"/>
    </row>
    <row r="55" ht="15.75" customHeight="1">
      <c r="A55" s="73"/>
      <c r="B55" s="73"/>
      <c r="C55" s="15"/>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5"/>
    </row>
    <row r="56" ht="15.75" customHeight="1">
      <c r="A56" s="73"/>
      <c r="B56" s="73"/>
      <c r="C56" s="15"/>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5"/>
    </row>
    <row r="57" ht="15.75" customHeight="1">
      <c r="A57" s="73"/>
      <c r="B57" s="73"/>
      <c r="C57" s="15"/>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5"/>
    </row>
    <row r="58" ht="15.75" customHeight="1">
      <c r="A58" s="73"/>
      <c r="B58" s="73"/>
      <c r="C58" s="15"/>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5"/>
    </row>
    <row r="59" ht="15.75" customHeight="1">
      <c r="A59" s="73"/>
      <c r="B59" s="73"/>
      <c r="C59" s="15"/>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5"/>
    </row>
    <row r="60" ht="15.75" customHeight="1">
      <c r="A60" s="73"/>
      <c r="B60" s="73"/>
      <c r="C60" s="15"/>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5"/>
    </row>
    <row r="61" ht="15.75" customHeight="1">
      <c r="A61" s="73"/>
      <c r="B61" s="73"/>
      <c r="C61" s="15"/>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5"/>
    </row>
    <row r="62" ht="15.75" customHeight="1">
      <c r="A62" s="73"/>
      <c r="B62" s="73"/>
      <c r="C62" s="15"/>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5"/>
    </row>
    <row r="63" ht="15.75" customHeight="1">
      <c r="A63" s="73"/>
      <c r="B63" s="73"/>
      <c r="C63" s="15"/>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5"/>
    </row>
    <row r="64" ht="15.75" customHeight="1">
      <c r="A64" s="73"/>
      <c r="B64" s="73"/>
      <c r="C64" s="15"/>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5"/>
    </row>
    <row r="65" ht="15.75" customHeight="1">
      <c r="A65" s="73"/>
      <c r="B65" s="73"/>
      <c r="C65" s="15"/>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5"/>
    </row>
    <row r="66" ht="15.75" customHeight="1">
      <c r="A66" s="73"/>
      <c r="B66" s="73"/>
      <c r="C66" s="15"/>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5"/>
    </row>
    <row r="67" ht="15.75" customHeight="1">
      <c r="A67" s="73"/>
      <c r="B67" s="73"/>
      <c r="C67" s="15"/>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5"/>
    </row>
    <row r="68" ht="15.75" customHeight="1">
      <c r="A68" s="73"/>
      <c r="B68" s="73"/>
      <c r="C68" s="15"/>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5"/>
    </row>
    <row r="69" ht="15.75" customHeight="1">
      <c r="A69" s="73"/>
      <c r="B69" s="73"/>
      <c r="C69" s="15"/>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5"/>
    </row>
    <row r="70" ht="15.75" customHeight="1">
      <c r="A70" s="73"/>
      <c r="B70" s="73"/>
      <c r="C70" s="15"/>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5"/>
    </row>
    <row r="71" ht="15.75" customHeight="1">
      <c r="A71" s="73"/>
      <c r="B71" s="73"/>
      <c r="C71" s="15"/>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5"/>
    </row>
    <row r="72" ht="15.75" customHeight="1">
      <c r="A72" s="73"/>
      <c r="B72" s="73"/>
      <c r="C72" s="15"/>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5"/>
    </row>
    <row r="73" ht="15.75" customHeight="1">
      <c r="A73" s="73"/>
      <c r="B73" s="73"/>
      <c r="C73" s="15"/>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5"/>
    </row>
    <row r="74" ht="15.75" customHeight="1">
      <c r="A74" s="73"/>
      <c r="B74" s="73"/>
      <c r="C74" s="15"/>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5"/>
    </row>
    <row r="75" ht="15.75" customHeight="1">
      <c r="A75" s="73"/>
      <c r="B75" s="73"/>
      <c r="C75" s="15"/>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5"/>
    </row>
    <row r="76" ht="15.75" customHeight="1">
      <c r="A76" s="73"/>
      <c r="B76" s="73"/>
      <c r="C76" s="15"/>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5"/>
    </row>
    <row r="77" ht="15.75" customHeight="1">
      <c r="A77" s="73"/>
      <c r="B77" s="73"/>
      <c r="C77" s="15"/>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5"/>
    </row>
    <row r="78" ht="15.75" customHeight="1">
      <c r="A78" s="73"/>
      <c r="B78" s="73"/>
      <c r="C78" s="15"/>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5"/>
    </row>
    <row r="79" ht="15.75" customHeight="1">
      <c r="A79" s="73"/>
      <c r="B79" s="73"/>
      <c r="C79" s="15"/>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5"/>
    </row>
    <row r="80" ht="15.75" customHeight="1">
      <c r="A80" s="73"/>
      <c r="B80" s="73"/>
      <c r="C80" s="15"/>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5"/>
    </row>
    <row r="81" ht="15.75" customHeight="1">
      <c r="A81" s="73"/>
      <c r="B81" s="73"/>
      <c r="C81" s="15"/>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5"/>
    </row>
    <row r="82" ht="15.75" customHeight="1">
      <c r="A82" s="73"/>
      <c r="B82" s="73"/>
      <c r="C82" s="15"/>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5"/>
    </row>
    <row r="83" ht="15.75" customHeight="1">
      <c r="A83" s="73"/>
      <c r="B83" s="73"/>
      <c r="C83" s="15"/>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5"/>
    </row>
    <row r="84" ht="15.75" customHeight="1">
      <c r="A84" s="73"/>
      <c r="B84" s="73"/>
      <c r="C84" s="15"/>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5"/>
    </row>
    <row r="85" ht="15.75" customHeight="1">
      <c r="A85" s="73"/>
      <c r="B85" s="73"/>
      <c r="C85" s="15"/>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5"/>
    </row>
    <row r="86" ht="15.75" customHeight="1">
      <c r="A86" s="73"/>
      <c r="B86" s="73"/>
      <c r="C86" s="15"/>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5"/>
    </row>
    <row r="87" ht="15.75" customHeight="1">
      <c r="A87" s="73"/>
      <c r="B87" s="73"/>
      <c r="C87" s="15"/>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5"/>
    </row>
    <row r="88" ht="15.75" customHeight="1">
      <c r="A88" s="73"/>
      <c r="B88" s="73"/>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5"/>
    </row>
    <row r="89" ht="15.75" customHeight="1">
      <c r="A89" s="73"/>
      <c r="B89" s="73"/>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5"/>
    </row>
    <row r="90" ht="15.75" customHeight="1">
      <c r="A90" s="73"/>
      <c r="B90" s="73"/>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5"/>
    </row>
    <row r="91" ht="15.75" customHeight="1">
      <c r="A91" s="73"/>
      <c r="B91" s="73"/>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5"/>
    </row>
    <row r="92" ht="15.75" customHeight="1">
      <c r="A92" s="73"/>
      <c r="B92" s="73"/>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5"/>
    </row>
    <row r="93" ht="15.75" customHeight="1">
      <c r="A93" s="73"/>
      <c r="B93" s="73"/>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5"/>
    </row>
    <row r="94" ht="15.75" customHeight="1">
      <c r="A94" s="73"/>
      <c r="B94" s="73"/>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5"/>
    </row>
    <row r="95" ht="15.75" customHeight="1">
      <c r="A95" s="73"/>
      <c r="B95" s="73"/>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5"/>
    </row>
    <row r="96" ht="15.75" customHeight="1">
      <c r="A96" s="73"/>
      <c r="B96" s="73"/>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5"/>
    </row>
    <row r="97" ht="15.75" customHeight="1">
      <c r="A97" s="73"/>
      <c r="B97" s="73"/>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5"/>
    </row>
    <row r="98" ht="15.75" customHeight="1">
      <c r="A98" s="73"/>
      <c r="B98" s="73"/>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5"/>
    </row>
    <row r="99" ht="15.75" customHeight="1">
      <c r="A99" s="73"/>
      <c r="B99" s="73"/>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5"/>
    </row>
    <row r="100" ht="15.75" customHeight="1">
      <c r="A100" s="73"/>
      <c r="B100" s="73"/>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5"/>
    </row>
    <row r="101" ht="15.75" customHeight="1">
      <c r="A101" s="73"/>
      <c r="B101" s="73"/>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5"/>
    </row>
    <row r="102" ht="15.75" customHeight="1">
      <c r="A102" s="73"/>
      <c r="B102" s="73"/>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5"/>
    </row>
    <row r="103" ht="15.75" customHeight="1">
      <c r="A103" s="73"/>
      <c r="B103" s="73"/>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5"/>
    </row>
    <row r="104" ht="15.75" customHeight="1">
      <c r="A104" s="73"/>
      <c r="B104" s="73"/>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5"/>
    </row>
    <row r="105" ht="15.75" customHeight="1">
      <c r="A105" s="73"/>
      <c r="B105" s="73"/>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5"/>
    </row>
    <row r="106" ht="15.75" customHeight="1">
      <c r="A106" s="73"/>
      <c r="B106" s="73"/>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5"/>
    </row>
    <row r="107" ht="15.75" customHeight="1">
      <c r="A107" s="73"/>
      <c r="B107" s="73"/>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5"/>
    </row>
    <row r="108" ht="15.75" customHeight="1">
      <c r="A108" s="73"/>
      <c r="B108" s="73"/>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5"/>
    </row>
    <row r="109" ht="15.75" customHeight="1">
      <c r="A109" s="73"/>
      <c r="B109" s="73"/>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5"/>
    </row>
    <row r="110" ht="15.75" customHeight="1">
      <c r="A110" s="73"/>
      <c r="B110" s="73"/>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5"/>
    </row>
    <row r="111" ht="15.75" customHeight="1">
      <c r="A111" s="73"/>
      <c r="B111" s="73"/>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5"/>
    </row>
    <row r="112" ht="15.75" customHeight="1">
      <c r="A112" s="73"/>
      <c r="B112" s="73"/>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5"/>
    </row>
    <row r="113" ht="15.75" customHeight="1">
      <c r="A113" s="73"/>
      <c r="B113" s="73"/>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5"/>
    </row>
    <row r="114" ht="15.75" customHeight="1">
      <c r="A114" s="73"/>
      <c r="B114" s="73"/>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5"/>
    </row>
    <row r="115" ht="15.75" customHeight="1">
      <c r="A115" s="73"/>
      <c r="B115" s="73"/>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5"/>
    </row>
    <row r="116" ht="15.75" customHeight="1">
      <c r="A116" s="73"/>
      <c r="B116" s="73"/>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5"/>
    </row>
    <row r="117" ht="15.75" customHeight="1">
      <c r="A117" s="73"/>
      <c r="B117" s="73"/>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5"/>
    </row>
    <row r="118" ht="15.75" customHeight="1">
      <c r="A118" s="73"/>
      <c r="B118" s="73"/>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5"/>
    </row>
    <row r="119" ht="15.75" customHeight="1">
      <c r="A119" s="73"/>
      <c r="B119" s="73"/>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5"/>
    </row>
    <row r="120" ht="15.75" customHeight="1">
      <c r="A120" s="73"/>
      <c r="B120" s="73"/>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5"/>
    </row>
    <row r="121" ht="15.75" customHeight="1">
      <c r="A121" s="73"/>
      <c r="B121" s="73"/>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5"/>
    </row>
    <row r="122" ht="15.75" customHeight="1">
      <c r="A122" s="73"/>
      <c r="B122" s="73"/>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5"/>
    </row>
    <row r="123" ht="15.75" customHeight="1">
      <c r="A123" s="73"/>
      <c r="B123" s="73"/>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5"/>
    </row>
    <row r="124" ht="15.75" customHeight="1">
      <c r="A124" s="73"/>
      <c r="B124" s="73"/>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5"/>
    </row>
    <row r="125" ht="15.75" customHeight="1">
      <c r="A125" s="73"/>
      <c r="B125" s="73"/>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5"/>
    </row>
    <row r="126" ht="15.75" customHeight="1">
      <c r="A126" s="73"/>
      <c r="B126" s="73"/>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5"/>
    </row>
    <row r="127" ht="15.75" customHeight="1">
      <c r="A127" s="73"/>
      <c r="B127" s="73"/>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5"/>
    </row>
    <row r="128" ht="15.75" customHeight="1">
      <c r="A128" s="73"/>
      <c r="B128" s="73"/>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5"/>
    </row>
    <row r="129" ht="15.75" customHeight="1">
      <c r="A129" s="73"/>
      <c r="B129" s="73"/>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5"/>
    </row>
    <row r="130" ht="15.75" customHeight="1">
      <c r="A130" s="73"/>
      <c r="B130" s="73"/>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5"/>
    </row>
    <row r="131" ht="15.75" customHeight="1">
      <c r="A131" s="73"/>
      <c r="B131" s="73"/>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5"/>
    </row>
    <row r="132" ht="15.75" customHeight="1">
      <c r="A132" s="73"/>
      <c r="B132" s="73"/>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5"/>
    </row>
    <row r="133" ht="15.75" customHeight="1">
      <c r="A133" s="73"/>
      <c r="B133" s="73"/>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5"/>
    </row>
    <row r="134" ht="15.75" customHeight="1">
      <c r="A134" s="73"/>
      <c r="B134" s="73"/>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5"/>
    </row>
    <row r="135" ht="15.75" customHeight="1">
      <c r="A135" s="73"/>
      <c r="B135" s="73"/>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c r="AO135" s="14"/>
      <c r="AP135" s="15"/>
    </row>
    <row r="136" ht="15.75" customHeight="1">
      <c r="A136" s="73"/>
      <c r="B136" s="73"/>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c r="AO136" s="14"/>
      <c r="AP136" s="15"/>
    </row>
    <row r="137" ht="15.75" customHeight="1">
      <c r="A137" s="73"/>
      <c r="B137" s="73"/>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c r="AO137" s="14"/>
      <c r="AP137" s="15"/>
    </row>
    <row r="138" ht="15.75" customHeight="1">
      <c r="A138" s="73"/>
      <c r="B138" s="73"/>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c r="AO138" s="14"/>
      <c r="AP138" s="15"/>
    </row>
    <row r="139" ht="15.75" customHeight="1">
      <c r="A139" s="73"/>
      <c r="B139" s="73"/>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c r="AO139" s="14"/>
      <c r="AP139" s="15"/>
    </row>
    <row r="140" ht="15.75" customHeight="1">
      <c r="A140" s="73"/>
      <c r="B140" s="73"/>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c r="AO140" s="14"/>
      <c r="AP140" s="15"/>
    </row>
    <row r="141" ht="15.75" customHeight="1">
      <c r="A141" s="73"/>
      <c r="B141" s="73"/>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c r="AO141" s="14"/>
      <c r="AP141" s="15"/>
    </row>
    <row r="142" ht="15.75" customHeight="1">
      <c r="A142" s="73"/>
      <c r="B142" s="73"/>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c r="AO142" s="14"/>
      <c r="AP142" s="15"/>
    </row>
    <row r="143" ht="15.75" customHeight="1">
      <c r="A143" s="73"/>
      <c r="B143" s="73"/>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c r="AO143" s="14"/>
      <c r="AP143" s="15"/>
    </row>
    <row r="144" ht="15.75" customHeight="1">
      <c r="A144" s="73"/>
      <c r="B144" s="73"/>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c r="AO144" s="14"/>
      <c r="AP144" s="15"/>
    </row>
    <row r="145" ht="15.75" customHeight="1">
      <c r="A145" s="73"/>
      <c r="B145" s="73"/>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c r="AO145" s="14"/>
      <c r="AP145" s="15"/>
    </row>
    <row r="146" ht="15.75" customHeight="1">
      <c r="A146" s="73"/>
      <c r="B146" s="73"/>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c r="AO146" s="14"/>
      <c r="AP146" s="15"/>
    </row>
    <row r="147" ht="15.75" customHeight="1">
      <c r="A147" s="73"/>
      <c r="B147" s="73"/>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c r="AO147" s="14"/>
      <c r="AP147" s="15"/>
    </row>
    <row r="148" ht="15.75" customHeight="1">
      <c r="A148" s="73"/>
      <c r="B148" s="73"/>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c r="AO148" s="14"/>
      <c r="AP148" s="15"/>
    </row>
    <row r="149" ht="15.75" customHeight="1">
      <c r="A149" s="73"/>
      <c r="B149" s="73"/>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c r="AO149" s="14"/>
      <c r="AP149" s="15"/>
    </row>
    <row r="150" ht="15.75" customHeight="1">
      <c r="A150" s="73"/>
      <c r="B150" s="73"/>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c r="AO150" s="14"/>
      <c r="AP150" s="15"/>
    </row>
    <row r="151" ht="15.75" customHeight="1">
      <c r="A151" s="73"/>
      <c r="B151" s="73"/>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c r="AO151" s="14"/>
      <c r="AP151" s="15"/>
    </row>
    <row r="152" ht="15.75" customHeight="1">
      <c r="A152" s="73"/>
      <c r="B152" s="73"/>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c r="AO152" s="14"/>
      <c r="AP152" s="15"/>
    </row>
    <row r="153" ht="15.75" customHeight="1">
      <c r="A153" s="73"/>
      <c r="B153" s="73"/>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c r="AO153" s="14"/>
      <c r="AP153" s="15"/>
    </row>
    <row r="154" ht="15.75" customHeight="1">
      <c r="A154" s="73"/>
      <c r="B154" s="73"/>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c r="AO154" s="14"/>
      <c r="AP154" s="15"/>
    </row>
    <row r="155" ht="15.75" customHeight="1">
      <c r="A155" s="73"/>
      <c r="B155" s="73"/>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c r="AO155" s="14"/>
      <c r="AP155" s="15"/>
    </row>
    <row r="156" ht="15.75" customHeight="1">
      <c r="A156" s="73"/>
      <c r="B156" s="73"/>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c r="AO156" s="14"/>
      <c r="AP156" s="15"/>
    </row>
    <row r="157" ht="15.75" customHeight="1">
      <c r="A157" s="73"/>
      <c r="B157" s="73"/>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c r="AO157" s="14"/>
      <c r="AP157" s="15"/>
    </row>
    <row r="158" ht="15.75" customHeight="1">
      <c r="A158" s="73"/>
      <c r="B158" s="73"/>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c r="AO158" s="14"/>
      <c r="AP158" s="15"/>
    </row>
    <row r="159" ht="15.75" customHeight="1">
      <c r="A159" s="73"/>
      <c r="B159" s="73"/>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c r="AO159" s="14"/>
      <c r="AP159" s="15"/>
    </row>
    <row r="160" ht="15.75" customHeight="1">
      <c r="A160" s="73"/>
      <c r="B160" s="73"/>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c r="AO160" s="14"/>
      <c r="AP160" s="15"/>
    </row>
    <row r="161" ht="15.75" customHeight="1">
      <c r="A161" s="73"/>
      <c r="B161" s="73"/>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c r="AO161" s="14"/>
      <c r="AP161" s="15"/>
    </row>
    <row r="162" ht="15.75" customHeight="1">
      <c r="A162" s="73"/>
      <c r="B162" s="73"/>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c r="AO162" s="14"/>
      <c r="AP162" s="15"/>
    </row>
    <row r="163" ht="15.75" customHeight="1">
      <c r="A163" s="73"/>
      <c r="B163" s="73"/>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c r="AO163" s="14"/>
      <c r="AP163" s="15"/>
    </row>
    <row r="164" ht="15.75" customHeight="1">
      <c r="A164" s="73"/>
      <c r="B164" s="73"/>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c r="AO164" s="14"/>
      <c r="AP164" s="15"/>
    </row>
    <row r="165" ht="15.75" customHeight="1">
      <c r="A165" s="73"/>
      <c r="B165" s="73"/>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c r="AO165" s="14"/>
      <c r="AP165" s="15"/>
    </row>
    <row r="166" ht="15.75" customHeight="1">
      <c r="A166" s="73"/>
      <c r="B166" s="73"/>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c r="AO166" s="14"/>
      <c r="AP166" s="15"/>
    </row>
    <row r="167" ht="15.75" customHeight="1">
      <c r="A167" s="73"/>
      <c r="B167" s="73"/>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c r="AO167" s="14"/>
      <c r="AP167" s="15"/>
    </row>
    <row r="168" ht="15.75" customHeight="1">
      <c r="A168" s="73"/>
      <c r="B168" s="73"/>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c r="AO168" s="14"/>
      <c r="AP168" s="15"/>
    </row>
    <row r="169" ht="15.75" customHeight="1">
      <c r="A169" s="73"/>
      <c r="B169" s="73"/>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c r="AO169" s="14"/>
      <c r="AP169" s="15"/>
    </row>
    <row r="170" ht="15.75" customHeight="1">
      <c r="A170" s="73"/>
      <c r="B170" s="73"/>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c r="AO170" s="14"/>
      <c r="AP170" s="15"/>
    </row>
    <row r="171" ht="15.75" customHeight="1">
      <c r="A171" s="73"/>
      <c r="B171" s="73"/>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c r="AO171" s="14"/>
      <c r="AP171" s="15"/>
    </row>
    <row r="172" ht="15.75" customHeight="1">
      <c r="A172" s="73"/>
      <c r="B172" s="73"/>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c r="AO172" s="14"/>
      <c r="AP172" s="15"/>
    </row>
    <row r="173" ht="15.75" customHeight="1">
      <c r="A173" s="73"/>
      <c r="B173" s="73"/>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c r="AO173" s="14"/>
      <c r="AP173" s="15"/>
    </row>
    <row r="174" ht="15.75" customHeight="1">
      <c r="A174" s="73"/>
      <c r="B174" s="73"/>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c r="AO174" s="14"/>
      <c r="AP174" s="15"/>
    </row>
    <row r="175" ht="15.75" customHeight="1">
      <c r="A175" s="73"/>
      <c r="B175" s="73"/>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c r="AO175" s="14"/>
      <c r="AP175" s="15"/>
    </row>
    <row r="176" ht="15.75" customHeight="1">
      <c r="A176" s="73"/>
      <c r="B176" s="73"/>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c r="AO176" s="14"/>
      <c r="AP176" s="15"/>
    </row>
    <row r="177" ht="15.75" customHeight="1">
      <c r="A177" s="73"/>
      <c r="B177" s="73"/>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c r="AO177" s="14"/>
      <c r="AP177" s="15"/>
    </row>
    <row r="178" ht="15.75" customHeight="1">
      <c r="A178" s="73"/>
      <c r="B178" s="73"/>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c r="AO178" s="14"/>
      <c r="AP178" s="15"/>
    </row>
    <row r="179" ht="15.75" customHeight="1">
      <c r="A179" s="73"/>
      <c r="B179" s="73"/>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c r="AO179" s="14"/>
      <c r="AP179" s="15"/>
    </row>
    <row r="180" ht="15.75" customHeight="1">
      <c r="A180" s="73"/>
      <c r="B180" s="73"/>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c r="AO180" s="14"/>
      <c r="AP180" s="15"/>
    </row>
    <row r="181" ht="15.75" customHeight="1">
      <c r="A181" s="73"/>
      <c r="B181" s="73"/>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c r="AO181" s="14"/>
      <c r="AP181" s="15"/>
    </row>
    <row r="182" ht="15.75" customHeight="1">
      <c r="A182" s="73"/>
      <c r="B182" s="73"/>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c r="AO182" s="14"/>
      <c r="AP182" s="15"/>
    </row>
    <row r="183" ht="15.75" customHeight="1">
      <c r="A183" s="73"/>
      <c r="B183" s="73"/>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c r="AO183" s="14"/>
      <c r="AP183" s="15"/>
    </row>
    <row r="184" ht="15.75" customHeight="1">
      <c r="A184" s="73"/>
      <c r="B184" s="73"/>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c r="AO184" s="14"/>
      <c r="AP184" s="15"/>
    </row>
    <row r="185" ht="15.75" customHeight="1">
      <c r="A185" s="73"/>
      <c r="B185" s="73"/>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c r="AO185" s="14"/>
      <c r="AP185" s="15"/>
    </row>
    <row r="186" ht="15.75" customHeight="1">
      <c r="A186" s="73"/>
      <c r="B186" s="73"/>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c r="AO186" s="14"/>
      <c r="AP186" s="15"/>
    </row>
    <row r="187" ht="15.75" customHeight="1">
      <c r="A187" s="73"/>
      <c r="B187" s="73"/>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c r="AO187" s="14"/>
      <c r="AP187" s="15"/>
    </row>
    <row r="188" ht="15.75" customHeight="1">
      <c r="A188" s="73"/>
      <c r="B188" s="73"/>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c r="AO188" s="14"/>
      <c r="AP188" s="15"/>
    </row>
    <row r="189" ht="15.75" customHeight="1">
      <c r="A189" s="73"/>
      <c r="B189" s="73"/>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c r="AO189" s="14"/>
      <c r="AP189" s="15"/>
    </row>
    <row r="190" ht="15.75" customHeight="1">
      <c r="A190" s="73"/>
      <c r="B190" s="73"/>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c r="AO190" s="14"/>
      <c r="AP190" s="15"/>
    </row>
    <row r="191" ht="15.75" customHeight="1">
      <c r="A191" s="73"/>
      <c r="B191" s="73"/>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c r="AO191" s="14"/>
      <c r="AP191" s="15"/>
    </row>
    <row r="192" ht="15.75" customHeight="1">
      <c r="A192" s="73"/>
      <c r="B192" s="73"/>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c r="AO192" s="14"/>
      <c r="AP192" s="15"/>
    </row>
    <row r="193" ht="15.75" customHeight="1">
      <c r="A193" s="73"/>
      <c r="B193" s="73"/>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c r="AO193" s="14"/>
      <c r="AP193" s="15"/>
    </row>
    <row r="194" ht="15.75" customHeight="1">
      <c r="A194" s="73"/>
      <c r="B194" s="73"/>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c r="AO194" s="14"/>
      <c r="AP194" s="15"/>
    </row>
    <row r="195" ht="15.75" customHeight="1">
      <c r="A195" s="73"/>
      <c r="B195" s="73"/>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c r="AO195" s="14"/>
      <c r="AP195" s="15"/>
    </row>
    <row r="196" ht="15.75" customHeight="1">
      <c r="A196" s="73"/>
      <c r="B196" s="73"/>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c r="AO196" s="14"/>
      <c r="AP196" s="15"/>
    </row>
    <row r="197" ht="15.75" customHeight="1">
      <c r="A197" s="73"/>
      <c r="B197" s="73"/>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c r="AO197" s="14"/>
      <c r="AP197" s="15"/>
    </row>
    <row r="198" ht="15.75" customHeight="1">
      <c r="A198" s="73"/>
      <c r="B198" s="73"/>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c r="AO198" s="14"/>
      <c r="AP198" s="15"/>
    </row>
    <row r="199" ht="15.75" customHeight="1">
      <c r="A199" s="73"/>
      <c r="B199" s="73"/>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c r="AO199" s="14"/>
      <c r="AP199" s="15"/>
    </row>
    <row r="200" ht="15.75" customHeight="1">
      <c r="A200" s="73"/>
      <c r="B200" s="73"/>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c r="AO200" s="14"/>
      <c r="AP200" s="15"/>
    </row>
    <row r="201" ht="15.75" customHeight="1">
      <c r="A201" s="73"/>
      <c r="B201" s="73"/>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c r="AO201" s="14"/>
      <c r="AP201" s="15"/>
    </row>
    <row r="202" ht="15.75" customHeight="1">
      <c r="A202" s="73"/>
      <c r="B202" s="73"/>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c r="AO202" s="14"/>
      <c r="AP202" s="15"/>
    </row>
    <row r="203" ht="15.75" customHeight="1">
      <c r="A203" s="73"/>
      <c r="B203" s="73"/>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c r="AO203" s="14"/>
      <c r="AP203" s="15"/>
    </row>
    <row r="204" ht="15.75" customHeight="1">
      <c r="A204" s="73"/>
      <c r="B204" s="73"/>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c r="AO204" s="14"/>
      <c r="AP204" s="15"/>
    </row>
    <row r="205" ht="15.75" customHeight="1">
      <c r="A205" s="73"/>
      <c r="B205" s="73"/>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c r="AO205" s="14"/>
      <c r="AP205" s="15"/>
    </row>
    <row r="206" ht="15.75" customHeight="1">
      <c r="A206" s="73"/>
      <c r="B206" s="73"/>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c r="AO206" s="14"/>
      <c r="AP206" s="15"/>
    </row>
    <row r="207" ht="15.75" customHeight="1">
      <c r="A207" s="73"/>
      <c r="B207" s="73"/>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c r="AO207" s="14"/>
      <c r="AP207" s="15"/>
    </row>
    <row r="208" ht="15.75" customHeight="1">
      <c r="A208" s="73"/>
      <c r="B208" s="73"/>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c r="AO208" s="14"/>
      <c r="AP208" s="15"/>
    </row>
    <row r="209" ht="15.75" customHeight="1">
      <c r="A209" s="73"/>
      <c r="B209" s="73"/>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c r="AO209" s="14"/>
      <c r="AP209" s="15"/>
    </row>
    <row r="210" ht="15.75" customHeight="1">
      <c r="A210" s="73"/>
      <c r="B210" s="73"/>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c r="AO210" s="14"/>
      <c r="AP210" s="15"/>
    </row>
    <row r="211" ht="15.75" customHeight="1">
      <c r="A211" s="73"/>
      <c r="B211" s="73"/>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c r="AO211" s="14"/>
      <c r="AP211" s="15"/>
    </row>
    <row r="212" ht="15.75" customHeight="1">
      <c r="A212" s="73"/>
      <c r="B212" s="73"/>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c r="AO212" s="14"/>
      <c r="AP212" s="15"/>
    </row>
    <row r="213" ht="15.75" customHeight="1">
      <c r="A213" s="73"/>
      <c r="B213" s="73"/>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c r="AO213" s="14"/>
      <c r="AP213" s="15"/>
    </row>
    <row r="214" ht="15.75" customHeight="1">
      <c r="A214" s="73"/>
      <c r="B214" s="73"/>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c r="AO214" s="14"/>
      <c r="AP214" s="15"/>
    </row>
    <row r="215" ht="15.75" customHeight="1">
      <c r="A215" s="73"/>
      <c r="B215" s="73"/>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c r="AO215" s="14"/>
      <c r="AP215" s="15"/>
    </row>
    <row r="216" ht="15.75" customHeight="1">
      <c r="A216" s="73"/>
      <c r="B216" s="73"/>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c r="AO216" s="14"/>
      <c r="AP216" s="15"/>
    </row>
    <row r="217" ht="15.75" customHeight="1">
      <c r="A217" s="73"/>
      <c r="B217" s="73"/>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c r="AO217" s="14"/>
      <c r="AP217" s="15"/>
    </row>
    <row r="218" ht="15.75" customHeight="1">
      <c r="A218" s="73"/>
      <c r="B218" s="73"/>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c r="AO218" s="14"/>
      <c r="AP218" s="15"/>
    </row>
    <row r="219" ht="15.75" customHeight="1">
      <c r="A219" s="73"/>
      <c r="B219" s="73"/>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c r="AO219" s="14"/>
      <c r="AP219" s="15"/>
    </row>
    <row r="220" ht="15.75" customHeight="1">
      <c r="A220" s="73"/>
      <c r="B220" s="73"/>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c r="AO220" s="14"/>
      <c r="AP220" s="15"/>
    </row>
    <row r="221" ht="15.75" customHeight="1">
      <c r="A221" s="73"/>
      <c r="B221" s="73"/>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c r="AO221" s="14"/>
      <c r="AP221" s="15"/>
    </row>
    <row r="222" ht="15.75" customHeight="1">
      <c r="A222" s="73"/>
      <c r="B222" s="73"/>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c r="AO222" s="14"/>
      <c r="AP222" s="15"/>
    </row>
    <row r="223" ht="15.75" customHeight="1">
      <c r="A223" s="73"/>
      <c r="B223" s="73"/>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c r="AO223" s="14"/>
      <c r="AP223" s="15"/>
    </row>
    <row r="224" ht="15.75" customHeight="1">
      <c r="A224" s="73"/>
      <c r="B224" s="73"/>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L224" s="14"/>
      <c r="AM224" s="14"/>
      <c r="AN224" s="14"/>
      <c r="AO224" s="14"/>
      <c r="AP224" s="15"/>
    </row>
    <row r="225" ht="15.75" customHeight="1">
      <c r="A225" s="73"/>
      <c r="B225" s="73"/>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L225" s="14"/>
      <c r="AM225" s="14"/>
      <c r="AN225" s="14"/>
      <c r="AO225" s="14"/>
      <c r="AP225" s="15"/>
    </row>
    <row r="226" ht="15.75" customHeight="1">
      <c r="A226" s="73"/>
      <c r="B226" s="73"/>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L226" s="14"/>
      <c r="AM226" s="14"/>
      <c r="AN226" s="14"/>
      <c r="AO226" s="14"/>
      <c r="AP226" s="15"/>
    </row>
    <row r="227" ht="15.75" customHeight="1">
      <c r="A227" s="73"/>
      <c r="B227" s="73"/>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L227" s="14"/>
      <c r="AM227" s="14"/>
      <c r="AN227" s="14"/>
      <c r="AO227" s="14"/>
      <c r="AP227" s="15"/>
    </row>
    <row r="228" ht="15.75" customHeight="1">
      <c r="A228" s="73"/>
      <c r="B228" s="73"/>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L228" s="14"/>
      <c r="AM228" s="14"/>
      <c r="AN228" s="14"/>
      <c r="AO228" s="14"/>
      <c r="AP228" s="15"/>
    </row>
    <row r="229" ht="15.75" customHeight="1">
      <c r="A229" s="73"/>
      <c r="B229" s="73"/>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c r="AA229" s="14"/>
      <c r="AB229" s="14"/>
      <c r="AC229" s="14"/>
      <c r="AD229" s="14"/>
      <c r="AE229" s="14"/>
      <c r="AF229" s="14"/>
      <c r="AG229" s="14"/>
      <c r="AH229" s="14"/>
      <c r="AI229" s="14"/>
      <c r="AJ229" s="14"/>
      <c r="AK229" s="14"/>
      <c r="AL229" s="14"/>
      <c r="AM229" s="14"/>
      <c r="AN229" s="14"/>
      <c r="AO229" s="14"/>
      <c r="AP229" s="15"/>
    </row>
    <row r="230" ht="15.75" customHeight="1">
      <c r="A230" s="73"/>
      <c r="B230" s="73"/>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c r="AA230" s="14"/>
      <c r="AB230" s="14"/>
      <c r="AC230" s="14"/>
      <c r="AD230" s="14"/>
      <c r="AE230" s="14"/>
      <c r="AF230" s="14"/>
      <c r="AG230" s="14"/>
      <c r="AH230" s="14"/>
      <c r="AI230" s="14"/>
      <c r="AJ230" s="14"/>
      <c r="AK230" s="14"/>
      <c r="AL230" s="14"/>
      <c r="AM230" s="14"/>
      <c r="AN230" s="14"/>
      <c r="AO230" s="14"/>
      <c r="AP230" s="15"/>
    </row>
    <row r="231" ht="15.75" customHeight="1">
      <c r="A231" s="73"/>
      <c r="B231" s="73"/>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4"/>
      <c r="AB231" s="14"/>
      <c r="AC231" s="14"/>
      <c r="AD231" s="14"/>
      <c r="AE231" s="14"/>
      <c r="AF231" s="14"/>
      <c r="AG231" s="14"/>
      <c r="AH231" s="14"/>
      <c r="AI231" s="14"/>
      <c r="AJ231" s="14"/>
      <c r="AK231" s="14"/>
      <c r="AL231" s="14"/>
      <c r="AM231" s="14"/>
      <c r="AN231" s="14"/>
      <c r="AO231" s="14"/>
      <c r="AP231" s="15"/>
    </row>
    <row r="232" ht="15.75" customHeight="1">
      <c r="A232" s="73"/>
      <c r="B232" s="73"/>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c r="AA232" s="14"/>
      <c r="AB232" s="14"/>
      <c r="AC232" s="14"/>
      <c r="AD232" s="14"/>
      <c r="AE232" s="14"/>
      <c r="AF232" s="14"/>
      <c r="AG232" s="14"/>
      <c r="AH232" s="14"/>
      <c r="AI232" s="14"/>
      <c r="AJ232" s="14"/>
      <c r="AK232" s="14"/>
      <c r="AL232" s="14"/>
      <c r="AM232" s="14"/>
      <c r="AN232" s="14"/>
      <c r="AO232" s="14"/>
      <c r="AP232" s="15"/>
    </row>
    <row r="233" ht="15.75" customHeight="1">
      <c r="A233" s="73"/>
      <c r="B233" s="73"/>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c r="AA233" s="14"/>
      <c r="AB233" s="14"/>
      <c r="AC233" s="14"/>
      <c r="AD233" s="14"/>
      <c r="AE233" s="14"/>
      <c r="AF233" s="14"/>
      <c r="AG233" s="14"/>
      <c r="AH233" s="14"/>
      <c r="AI233" s="14"/>
      <c r="AJ233" s="14"/>
      <c r="AK233" s="14"/>
      <c r="AL233" s="14"/>
      <c r="AM233" s="14"/>
      <c r="AN233" s="14"/>
      <c r="AO233" s="14"/>
      <c r="AP233" s="15"/>
    </row>
    <row r="234" ht="15.75" customHeight="1">
      <c r="A234" s="73"/>
      <c r="B234" s="73"/>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c r="AA234" s="14"/>
      <c r="AB234" s="14"/>
      <c r="AC234" s="14"/>
      <c r="AD234" s="14"/>
      <c r="AE234" s="14"/>
      <c r="AF234" s="14"/>
      <c r="AG234" s="14"/>
      <c r="AH234" s="14"/>
      <c r="AI234" s="14"/>
      <c r="AJ234" s="14"/>
      <c r="AK234" s="14"/>
      <c r="AL234" s="14"/>
      <c r="AM234" s="14"/>
      <c r="AN234" s="14"/>
      <c r="AO234" s="14"/>
      <c r="AP234" s="15"/>
    </row>
    <row r="235" ht="15.75" customHeight="1">
      <c r="A235" s="73"/>
      <c r="B235" s="73"/>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c r="AA235" s="14"/>
      <c r="AB235" s="14"/>
      <c r="AC235" s="14"/>
      <c r="AD235" s="14"/>
      <c r="AE235" s="14"/>
      <c r="AF235" s="14"/>
      <c r="AG235" s="14"/>
      <c r="AH235" s="14"/>
      <c r="AI235" s="14"/>
      <c r="AJ235" s="14"/>
      <c r="AK235" s="14"/>
      <c r="AL235" s="14"/>
      <c r="AM235" s="14"/>
      <c r="AN235" s="14"/>
      <c r="AO235" s="14"/>
      <c r="AP235" s="15"/>
    </row>
    <row r="236" ht="15.75" customHeight="1">
      <c r="A236" s="73"/>
      <c r="B236" s="73"/>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c r="AA236" s="14"/>
      <c r="AB236" s="14"/>
      <c r="AC236" s="14"/>
      <c r="AD236" s="14"/>
      <c r="AE236" s="14"/>
      <c r="AF236" s="14"/>
      <c r="AG236" s="14"/>
      <c r="AH236" s="14"/>
      <c r="AI236" s="14"/>
      <c r="AJ236" s="14"/>
      <c r="AK236" s="14"/>
      <c r="AL236" s="14"/>
      <c r="AM236" s="14"/>
      <c r="AN236" s="14"/>
      <c r="AO236" s="14"/>
      <c r="AP236" s="15"/>
    </row>
    <row r="237" ht="15.75" customHeight="1">
      <c r="A237" s="73"/>
      <c r="B237" s="73"/>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c r="AA237" s="14"/>
      <c r="AB237" s="14"/>
      <c r="AC237" s="14"/>
      <c r="AD237" s="14"/>
      <c r="AE237" s="14"/>
      <c r="AF237" s="14"/>
      <c r="AG237" s="14"/>
      <c r="AH237" s="14"/>
      <c r="AI237" s="14"/>
      <c r="AJ237" s="14"/>
      <c r="AK237" s="14"/>
      <c r="AL237" s="14"/>
      <c r="AM237" s="14"/>
      <c r="AN237" s="14"/>
      <c r="AO237" s="14"/>
      <c r="AP237" s="15"/>
    </row>
    <row r="238" ht="15.75" customHeight="1">
      <c r="A238" s="73"/>
      <c r="B238" s="73"/>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c r="AA238" s="14"/>
      <c r="AB238" s="14"/>
      <c r="AC238" s="14"/>
      <c r="AD238" s="14"/>
      <c r="AE238" s="14"/>
      <c r="AF238" s="14"/>
      <c r="AG238" s="14"/>
      <c r="AH238" s="14"/>
      <c r="AI238" s="14"/>
      <c r="AJ238" s="14"/>
      <c r="AK238" s="14"/>
      <c r="AL238" s="14"/>
      <c r="AM238" s="14"/>
      <c r="AN238" s="14"/>
      <c r="AO238" s="14"/>
      <c r="AP238" s="15"/>
    </row>
    <row r="239" ht="15.75" customHeight="1">
      <c r="A239" s="73"/>
      <c r="B239" s="73"/>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c r="AA239" s="14"/>
      <c r="AB239" s="14"/>
      <c r="AC239" s="14"/>
      <c r="AD239" s="14"/>
      <c r="AE239" s="14"/>
      <c r="AF239" s="14"/>
      <c r="AG239" s="14"/>
      <c r="AH239" s="14"/>
      <c r="AI239" s="14"/>
      <c r="AJ239" s="14"/>
      <c r="AK239" s="14"/>
      <c r="AL239" s="14"/>
      <c r="AM239" s="14"/>
      <c r="AN239" s="14"/>
      <c r="AO239" s="14"/>
      <c r="AP239" s="15"/>
    </row>
    <row r="240" ht="15.75" customHeight="1">
      <c r="A240" s="73"/>
      <c r="B240" s="73"/>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c r="AA240" s="14"/>
      <c r="AB240" s="14"/>
      <c r="AC240" s="14"/>
      <c r="AD240" s="14"/>
      <c r="AE240" s="14"/>
      <c r="AF240" s="14"/>
      <c r="AG240" s="14"/>
      <c r="AH240" s="14"/>
      <c r="AI240" s="14"/>
      <c r="AJ240" s="14"/>
      <c r="AK240" s="14"/>
      <c r="AL240" s="14"/>
      <c r="AM240" s="14"/>
      <c r="AN240" s="14"/>
      <c r="AO240" s="14"/>
      <c r="AP240" s="15"/>
    </row>
    <row r="241" ht="15.75" customHeight="1">
      <c r="A241" s="73"/>
      <c r="B241" s="73"/>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c r="AA241" s="14"/>
      <c r="AB241" s="14"/>
      <c r="AC241" s="14"/>
      <c r="AD241" s="14"/>
      <c r="AE241" s="14"/>
      <c r="AF241" s="14"/>
      <c r="AG241" s="14"/>
      <c r="AH241" s="14"/>
      <c r="AI241" s="14"/>
      <c r="AJ241" s="14"/>
      <c r="AK241" s="14"/>
      <c r="AL241" s="14"/>
      <c r="AM241" s="14"/>
      <c r="AN241" s="14"/>
      <c r="AO241" s="14"/>
      <c r="AP241" s="15"/>
    </row>
    <row r="242" ht="15.75" customHeight="1">
      <c r="A242" s="73"/>
      <c r="B242" s="73"/>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c r="AA242" s="14"/>
      <c r="AB242" s="14"/>
      <c r="AC242" s="14"/>
      <c r="AD242" s="14"/>
      <c r="AE242" s="14"/>
      <c r="AF242" s="14"/>
      <c r="AG242" s="14"/>
      <c r="AH242" s="14"/>
      <c r="AI242" s="14"/>
      <c r="AJ242" s="14"/>
      <c r="AK242" s="14"/>
      <c r="AL242" s="14"/>
      <c r="AM242" s="14"/>
      <c r="AN242" s="14"/>
      <c r="AO242" s="14"/>
      <c r="AP242" s="15"/>
    </row>
    <row r="243" ht="15.75" customHeight="1">
      <c r="A243" s="73"/>
      <c r="B243" s="73"/>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c r="AA243" s="14"/>
      <c r="AB243" s="14"/>
      <c r="AC243" s="14"/>
      <c r="AD243" s="14"/>
      <c r="AE243" s="14"/>
      <c r="AF243" s="14"/>
      <c r="AG243" s="14"/>
      <c r="AH243" s="14"/>
      <c r="AI243" s="14"/>
      <c r="AJ243" s="14"/>
      <c r="AK243" s="14"/>
      <c r="AL243" s="14"/>
      <c r="AM243" s="14"/>
      <c r="AN243" s="14"/>
      <c r="AO243" s="14"/>
      <c r="AP243" s="15"/>
    </row>
    <row r="244" ht="15.75" customHeight="1">
      <c r="A244" s="73"/>
      <c r="B244" s="73"/>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c r="AA244" s="14"/>
      <c r="AB244" s="14"/>
      <c r="AC244" s="14"/>
      <c r="AD244" s="14"/>
      <c r="AE244" s="14"/>
      <c r="AF244" s="14"/>
      <c r="AG244" s="14"/>
      <c r="AH244" s="14"/>
      <c r="AI244" s="14"/>
      <c r="AJ244" s="14"/>
      <c r="AK244" s="14"/>
      <c r="AL244" s="14"/>
      <c r="AM244" s="14"/>
      <c r="AN244" s="14"/>
      <c r="AO244" s="14"/>
      <c r="AP244" s="15"/>
    </row>
    <row r="245" ht="15.75" customHeight="1">
      <c r="A245" s="73"/>
      <c r="B245" s="73"/>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c r="AA245" s="14"/>
      <c r="AB245" s="14"/>
      <c r="AC245" s="14"/>
      <c r="AD245" s="14"/>
      <c r="AE245" s="14"/>
      <c r="AF245" s="14"/>
      <c r="AG245" s="14"/>
      <c r="AH245" s="14"/>
      <c r="AI245" s="14"/>
      <c r="AJ245" s="14"/>
      <c r="AK245" s="14"/>
      <c r="AL245" s="14"/>
      <c r="AM245" s="14"/>
      <c r="AN245" s="14"/>
      <c r="AO245" s="14"/>
      <c r="AP245" s="15"/>
    </row>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18">
    <mergeCell ref="B1:D1"/>
    <mergeCell ref="F1:G1"/>
    <mergeCell ref="A3:A7"/>
    <mergeCell ref="B3:B7"/>
    <mergeCell ref="A8:A12"/>
    <mergeCell ref="B8:B12"/>
    <mergeCell ref="B13:B17"/>
    <mergeCell ref="A33:A37"/>
    <mergeCell ref="B33:B37"/>
    <mergeCell ref="A38:B42"/>
    <mergeCell ref="F43:F46"/>
    <mergeCell ref="A13:A17"/>
    <mergeCell ref="A18:A22"/>
    <mergeCell ref="B18:B22"/>
    <mergeCell ref="A23:A27"/>
    <mergeCell ref="B23:B27"/>
    <mergeCell ref="A28:A32"/>
    <mergeCell ref="B28:B32"/>
  </mergeCells>
  <hyperlinks>
    <hyperlink r:id="rId1" ref="B28"/>
    <hyperlink r:id="rId2" ref="C28"/>
    <hyperlink r:id="rId3" ref="C29"/>
    <hyperlink r:id="rId4" ref="C30"/>
    <hyperlink r:id="rId5" ref="C31"/>
    <hyperlink r:id="rId6" ref="C32"/>
    <hyperlink r:id="rId7" ref="B33"/>
    <hyperlink r:id="rId8" ref="C33"/>
    <hyperlink r:id="rId9" ref="C34"/>
    <hyperlink r:id="rId10" ref="C35"/>
    <hyperlink r:id="rId11" ref="C36"/>
    <hyperlink r:id="rId12" ref="C37"/>
    <hyperlink r:id="rId13" ref="A38"/>
    <hyperlink r:id="rId14" ref="C38"/>
    <hyperlink r:id="rId15" ref="C39"/>
    <hyperlink r:id="rId16" ref="C40"/>
    <hyperlink r:id="rId17" ref="C41"/>
    <hyperlink r:id="rId18" ref="C42"/>
  </hyperlinks>
  <printOptions/>
  <pageMargins bottom="0.75" footer="0.0" header="0.0" left="0.7" right="0.7" top="0.75"/>
  <pageSetup orientation="portrait"/>
  <drawing r:id="rId19"/>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2.0" topLeftCell="A3" activePane="bottomLeft" state="frozen"/>
      <selection activeCell="B4" sqref="B4" pane="bottomLeft"/>
    </sheetView>
  </sheetViews>
  <sheetFormatPr customHeight="1" defaultColWidth="12.63" defaultRowHeight="15.0"/>
  <cols>
    <col customWidth="1" min="1" max="3" width="18.13"/>
    <col customWidth="1" min="4" max="4" width="10.0"/>
    <col customWidth="1" min="5" max="7" width="35.38"/>
    <col customWidth="1" min="8" max="41" width="12.63"/>
  </cols>
  <sheetData>
    <row r="1" ht="40.5" customHeight="1">
      <c r="A1" s="8"/>
      <c r="B1" s="76" t="s">
        <v>185</v>
      </c>
      <c r="E1" s="11"/>
      <c r="F1" s="12" t="s">
        <v>8</v>
      </c>
      <c r="G1" s="13"/>
      <c r="H1" s="14"/>
      <c r="I1" s="14"/>
      <c r="J1" s="14"/>
      <c r="K1" s="14"/>
      <c r="L1" s="14"/>
      <c r="M1" s="14"/>
      <c r="N1" s="14"/>
      <c r="O1" s="14"/>
      <c r="P1" s="14"/>
      <c r="Q1" s="14"/>
      <c r="R1" s="14"/>
      <c r="S1" s="14"/>
      <c r="T1" s="14"/>
      <c r="U1" s="14"/>
      <c r="V1" s="14"/>
      <c r="W1" s="14"/>
      <c r="X1" s="14"/>
      <c r="Y1" s="14"/>
      <c r="Z1" s="15"/>
      <c r="AA1" s="15"/>
      <c r="AB1" s="15"/>
      <c r="AC1" s="15"/>
      <c r="AD1" s="15"/>
      <c r="AE1" s="15"/>
      <c r="AF1" s="15"/>
      <c r="AG1" s="15"/>
      <c r="AH1" s="15"/>
      <c r="AI1" s="15"/>
      <c r="AJ1" s="15"/>
      <c r="AK1" s="15"/>
      <c r="AL1" s="15"/>
      <c r="AM1" s="15"/>
      <c r="AN1" s="15"/>
      <c r="AO1" s="15"/>
    </row>
    <row r="2" ht="33.0" customHeight="1">
      <c r="A2" s="16" t="s">
        <v>9</v>
      </c>
      <c r="B2" s="16" t="s">
        <v>10</v>
      </c>
      <c r="C2" s="16" t="s">
        <v>11</v>
      </c>
      <c r="D2" s="17" t="s">
        <v>12</v>
      </c>
      <c r="E2" s="18" t="s">
        <v>13</v>
      </c>
      <c r="F2" s="17" t="s">
        <v>14</v>
      </c>
      <c r="G2" s="19" t="s">
        <v>15</v>
      </c>
      <c r="H2" s="20" t="s">
        <v>16</v>
      </c>
      <c r="I2" s="20" t="s">
        <v>17</v>
      </c>
      <c r="J2" s="20" t="s">
        <v>186</v>
      </c>
      <c r="K2" s="20" t="s">
        <v>19</v>
      </c>
      <c r="L2" s="20" t="s">
        <v>20</v>
      </c>
      <c r="M2" s="20" t="s">
        <v>21</v>
      </c>
      <c r="N2" s="20" t="s">
        <v>22</v>
      </c>
      <c r="O2" s="20" t="s">
        <v>187</v>
      </c>
      <c r="P2" s="20" t="s">
        <v>188</v>
      </c>
      <c r="Q2" s="20" t="s">
        <v>189</v>
      </c>
      <c r="R2" s="20" t="s">
        <v>26</v>
      </c>
      <c r="S2" s="20" t="s">
        <v>27</v>
      </c>
      <c r="T2" s="20" t="s">
        <v>28</v>
      </c>
      <c r="U2" s="20" t="s">
        <v>29</v>
      </c>
      <c r="V2" s="20" t="s">
        <v>30</v>
      </c>
      <c r="W2" s="20" t="s">
        <v>31</v>
      </c>
      <c r="X2" s="20" t="s">
        <v>32</v>
      </c>
      <c r="Y2" s="20" t="s">
        <v>33</v>
      </c>
      <c r="Z2" s="20" t="s">
        <v>34</v>
      </c>
      <c r="AA2" s="20" t="s">
        <v>35</v>
      </c>
      <c r="AB2" s="20" t="s">
        <v>36</v>
      </c>
      <c r="AC2" s="20" t="s">
        <v>37</v>
      </c>
      <c r="AD2" s="20" t="s">
        <v>38</v>
      </c>
      <c r="AE2" s="20" t="s">
        <v>39</v>
      </c>
      <c r="AF2" s="20" t="s">
        <v>40</v>
      </c>
      <c r="AG2" s="20" t="s">
        <v>41</v>
      </c>
      <c r="AH2" s="20" t="s">
        <v>42</v>
      </c>
      <c r="AI2" s="20" t="s">
        <v>43</v>
      </c>
      <c r="AJ2" s="20" t="s">
        <v>44</v>
      </c>
      <c r="AK2" s="20" t="s">
        <v>45</v>
      </c>
      <c r="AL2" s="20" t="s">
        <v>46</v>
      </c>
      <c r="AM2" s="20" t="s">
        <v>47</v>
      </c>
      <c r="AN2" s="20" t="s">
        <v>48</v>
      </c>
      <c r="AO2" s="20" t="s">
        <v>49</v>
      </c>
    </row>
    <row r="3">
      <c r="A3" s="77" t="s">
        <v>190</v>
      </c>
      <c r="B3" s="78" t="s">
        <v>191</v>
      </c>
      <c r="C3" s="79" t="s">
        <v>192</v>
      </c>
      <c r="D3" s="25">
        <v>1.0</v>
      </c>
      <c r="E3" s="26" t="s">
        <v>193</v>
      </c>
      <c r="F3" s="27" t="s">
        <v>194</v>
      </c>
      <c r="G3" s="27" t="s">
        <v>195</v>
      </c>
      <c r="H3" s="14"/>
      <c r="I3" s="14"/>
      <c r="J3" s="14"/>
      <c r="K3" s="14"/>
      <c r="L3" s="14"/>
      <c r="M3" s="14"/>
      <c r="N3" s="14"/>
      <c r="O3" s="14"/>
      <c r="P3" s="14"/>
      <c r="Q3" s="14"/>
      <c r="R3" s="14"/>
      <c r="S3" s="14"/>
      <c r="T3" s="14"/>
      <c r="U3" s="14"/>
      <c r="V3" s="14"/>
      <c r="W3" s="14"/>
      <c r="X3" s="14"/>
      <c r="Y3" s="14"/>
      <c r="Z3" s="15"/>
      <c r="AA3" s="15"/>
      <c r="AB3" s="15"/>
      <c r="AC3" s="15"/>
      <c r="AD3" s="15"/>
      <c r="AE3" s="15"/>
      <c r="AF3" s="15"/>
      <c r="AG3" s="15"/>
      <c r="AH3" s="15"/>
      <c r="AI3" s="15"/>
      <c r="AJ3" s="15"/>
      <c r="AK3" s="15"/>
      <c r="AL3" s="28">
        <v>30.0</v>
      </c>
      <c r="AM3" s="29">
        <f t="shared" ref="AM3:AM17" si="1">(COUNTIF(H3:AK3,"WT"))/$AL$3</f>
        <v>0</v>
      </c>
      <c r="AN3" s="30">
        <f t="shared" ref="AN3:AN17" si="2">(COUNTIF(H3:AK3,"SU"))/$AL$3</f>
        <v>0</v>
      </c>
      <c r="AO3" s="29">
        <f t="shared" ref="AO3:AO17" si="3">(COUNTIF(H3:AK3,"GD"))/$AL$3</f>
        <v>0</v>
      </c>
    </row>
    <row r="4">
      <c r="A4" s="31"/>
      <c r="B4" s="31"/>
      <c r="C4" s="79" t="s">
        <v>196</v>
      </c>
      <c r="D4" s="25">
        <v>2.0</v>
      </c>
      <c r="E4" s="26" t="s">
        <v>197</v>
      </c>
      <c r="F4" s="27" t="s">
        <v>198</v>
      </c>
      <c r="G4" s="27" t="s">
        <v>199</v>
      </c>
      <c r="H4" s="14"/>
      <c r="I4" s="14"/>
      <c r="J4" s="14"/>
      <c r="K4" s="14"/>
      <c r="L4" s="14"/>
      <c r="M4" s="14"/>
      <c r="N4" s="14"/>
      <c r="O4" s="14"/>
      <c r="P4" s="14"/>
      <c r="Q4" s="14"/>
      <c r="R4" s="14"/>
      <c r="S4" s="14"/>
      <c r="T4" s="14"/>
      <c r="U4" s="14"/>
      <c r="V4" s="14"/>
      <c r="W4" s="14"/>
      <c r="X4" s="14"/>
      <c r="Y4" s="14"/>
      <c r="Z4" s="15"/>
      <c r="AA4" s="15"/>
      <c r="AB4" s="15"/>
      <c r="AC4" s="15"/>
      <c r="AD4" s="15"/>
      <c r="AE4" s="15"/>
      <c r="AF4" s="15"/>
      <c r="AG4" s="15"/>
      <c r="AH4" s="15"/>
      <c r="AI4" s="15"/>
      <c r="AJ4" s="15"/>
      <c r="AK4" s="15"/>
      <c r="AL4" s="15"/>
      <c r="AM4" s="29">
        <f t="shared" si="1"/>
        <v>0</v>
      </c>
      <c r="AN4" s="30">
        <f t="shared" si="2"/>
        <v>0</v>
      </c>
      <c r="AO4" s="29">
        <f t="shared" si="3"/>
        <v>0</v>
      </c>
    </row>
    <row r="5">
      <c r="A5" s="31"/>
      <c r="B5" s="31"/>
      <c r="C5" s="79" t="s">
        <v>200</v>
      </c>
      <c r="D5" s="25">
        <v>3.0</v>
      </c>
      <c r="E5" s="26" t="s">
        <v>201</v>
      </c>
      <c r="F5" s="27" t="s">
        <v>202</v>
      </c>
      <c r="G5" s="27" t="s">
        <v>203</v>
      </c>
      <c r="H5" s="14"/>
      <c r="I5" s="14"/>
      <c r="J5" s="14"/>
      <c r="K5" s="14"/>
      <c r="L5" s="14"/>
      <c r="M5" s="14"/>
      <c r="N5" s="14"/>
      <c r="O5" s="14"/>
      <c r="P5" s="14"/>
      <c r="Q5" s="14"/>
      <c r="R5" s="14"/>
      <c r="S5" s="14"/>
      <c r="T5" s="14"/>
      <c r="U5" s="14"/>
      <c r="V5" s="14"/>
      <c r="W5" s="14"/>
      <c r="X5" s="14"/>
      <c r="Y5" s="14"/>
      <c r="Z5" s="15"/>
      <c r="AA5" s="15"/>
      <c r="AB5" s="15"/>
      <c r="AC5" s="15"/>
      <c r="AD5" s="15"/>
      <c r="AE5" s="15"/>
      <c r="AF5" s="15"/>
      <c r="AG5" s="15"/>
      <c r="AH5" s="15"/>
      <c r="AI5" s="15"/>
      <c r="AJ5" s="15"/>
      <c r="AK5" s="15"/>
      <c r="AL5" s="15"/>
      <c r="AM5" s="29">
        <f t="shared" si="1"/>
        <v>0</v>
      </c>
      <c r="AN5" s="30">
        <f t="shared" si="2"/>
        <v>0</v>
      </c>
      <c r="AO5" s="29">
        <f t="shared" si="3"/>
        <v>0</v>
      </c>
    </row>
    <row r="6">
      <c r="A6" s="31"/>
      <c r="B6" s="31"/>
      <c r="C6" s="79" t="s">
        <v>204</v>
      </c>
      <c r="D6" s="25">
        <v>4.0</v>
      </c>
      <c r="E6" s="26" t="s">
        <v>205</v>
      </c>
      <c r="F6" s="27" t="s">
        <v>206</v>
      </c>
      <c r="G6" s="27" t="s">
        <v>207</v>
      </c>
      <c r="H6" s="14"/>
      <c r="I6" s="14"/>
      <c r="J6" s="14"/>
      <c r="K6" s="14"/>
      <c r="L6" s="14"/>
      <c r="M6" s="14"/>
      <c r="N6" s="14"/>
      <c r="O6" s="14"/>
      <c r="P6" s="14"/>
      <c r="Q6" s="14"/>
      <c r="R6" s="14"/>
      <c r="S6" s="14"/>
      <c r="T6" s="14"/>
      <c r="U6" s="14"/>
      <c r="V6" s="14"/>
      <c r="W6" s="14"/>
      <c r="X6" s="14"/>
      <c r="Y6" s="14"/>
      <c r="Z6" s="15"/>
      <c r="AA6" s="15"/>
      <c r="AB6" s="15"/>
      <c r="AC6" s="15"/>
      <c r="AD6" s="15"/>
      <c r="AE6" s="15"/>
      <c r="AF6" s="15"/>
      <c r="AG6" s="15"/>
      <c r="AH6" s="15"/>
      <c r="AI6" s="15"/>
      <c r="AJ6" s="15"/>
      <c r="AK6" s="15"/>
      <c r="AL6" s="15"/>
      <c r="AM6" s="29">
        <f t="shared" si="1"/>
        <v>0</v>
      </c>
      <c r="AN6" s="30">
        <f t="shared" si="2"/>
        <v>0</v>
      </c>
      <c r="AO6" s="29">
        <f t="shared" si="3"/>
        <v>0</v>
      </c>
    </row>
    <row r="7">
      <c r="A7" s="33"/>
      <c r="B7" s="33"/>
      <c r="C7" s="79" t="s">
        <v>208</v>
      </c>
      <c r="D7" s="25">
        <v>5.0</v>
      </c>
      <c r="E7" s="26" t="s">
        <v>209</v>
      </c>
      <c r="F7" s="27" t="s">
        <v>210</v>
      </c>
      <c r="G7" s="27" t="s">
        <v>211</v>
      </c>
      <c r="H7" s="14"/>
      <c r="I7" s="14"/>
      <c r="J7" s="14"/>
      <c r="K7" s="14"/>
      <c r="L7" s="14"/>
      <c r="M7" s="14"/>
      <c r="N7" s="14"/>
      <c r="O7" s="14"/>
      <c r="P7" s="14"/>
      <c r="Q7" s="14"/>
      <c r="R7" s="14"/>
      <c r="S7" s="14"/>
      <c r="T7" s="14"/>
      <c r="U7" s="14"/>
      <c r="V7" s="14"/>
      <c r="W7" s="14"/>
      <c r="X7" s="14"/>
      <c r="Y7" s="14"/>
      <c r="Z7" s="15"/>
      <c r="AA7" s="15"/>
      <c r="AB7" s="15"/>
      <c r="AC7" s="15"/>
      <c r="AD7" s="15"/>
      <c r="AE7" s="15"/>
      <c r="AF7" s="15"/>
      <c r="AG7" s="15"/>
      <c r="AH7" s="15"/>
      <c r="AI7" s="15"/>
      <c r="AJ7" s="15"/>
      <c r="AK7" s="15"/>
      <c r="AL7" s="15"/>
      <c r="AM7" s="29">
        <f t="shared" si="1"/>
        <v>0</v>
      </c>
      <c r="AN7" s="30">
        <f t="shared" si="2"/>
        <v>0</v>
      </c>
      <c r="AO7" s="29">
        <f t="shared" si="3"/>
        <v>0</v>
      </c>
    </row>
    <row r="8">
      <c r="A8" s="34" t="s">
        <v>212</v>
      </c>
      <c r="B8" s="51" t="s">
        <v>213</v>
      </c>
      <c r="C8" s="80" t="s">
        <v>214</v>
      </c>
      <c r="D8" s="25">
        <v>1.0</v>
      </c>
      <c r="E8" s="26" t="s">
        <v>215</v>
      </c>
      <c r="F8" s="27" t="s">
        <v>216</v>
      </c>
      <c r="G8" s="27" t="s">
        <v>217</v>
      </c>
      <c r="H8" s="14"/>
      <c r="I8" s="14"/>
      <c r="J8" s="14"/>
      <c r="K8" s="14"/>
      <c r="L8" s="14"/>
      <c r="M8" s="14"/>
      <c r="N8" s="14"/>
      <c r="O8" s="14"/>
      <c r="P8" s="14"/>
      <c r="Q8" s="14"/>
      <c r="R8" s="14"/>
      <c r="S8" s="14"/>
      <c r="T8" s="14"/>
      <c r="U8" s="14"/>
      <c r="V8" s="14"/>
      <c r="W8" s="14"/>
      <c r="X8" s="14"/>
      <c r="Y8" s="14"/>
      <c r="Z8" s="15"/>
      <c r="AA8" s="15"/>
      <c r="AB8" s="15"/>
      <c r="AC8" s="15"/>
      <c r="AD8" s="15"/>
      <c r="AE8" s="15"/>
      <c r="AF8" s="15"/>
      <c r="AG8" s="15"/>
      <c r="AH8" s="15"/>
      <c r="AI8" s="15"/>
      <c r="AJ8" s="15"/>
      <c r="AK8" s="15"/>
      <c r="AL8" s="15"/>
      <c r="AM8" s="29">
        <f t="shared" si="1"/>
        <v>0</v>
      </c>
      <c r="AN8" s="30">
        <f t="shared" si="2"/>
        <v>0</v>
      </c>
      <c r="AO8" s="29">
        <f t="shared" si="3"/>
        <v>0</v>
      </c>
    </row>
    <row r="9">
      <c r="A9" s="31"/>
      <c r="B9" s="31"/>
      <c r="C9" s="79" t="s">
        <v>218</v>
      </c>
      <c r="D9" s="25">
        <v>2.0</v>
      </c>
      <c r="E9" s="26" t="s">
        <v>219</v>
      </c>
      <c r="F9" s="27" t="s">
        <v>220</v>
      </c>
      <c r="G9" s="27" t="s">
        <v>221</v>
      </c>
      <c r="H9" s="14"/>
      <c r="I9" s="14"/>
      <c r="J9" s="14"/>
      <c r="K9" s="14"/>
      <c r="L9" s="14"/>
      <c r="M9" s="14"/>
      <c r="N9" s="14"/>
      <c r="O9" s="14"/>
      <c r="P9" s="14"/>
      <c r="Q9" s="14"/>
      <c r="R9" s="14"/>
      <c r="S9" s="14"/>
      <c r="T9" s="14"/>
      <c r="U9" s="14"/>
      <c r="V9" s="14"/>
      <c r="W9" s="14"/>
      <c r="X9" s="14"/>
      <c r="Y9" s="14"/>
      <c r="Z9" s="15"/>
      <c r="AA9" s="15"/>
      <c r="AB9" s="15"/>
      <c r="AC9" s="15"/>
      <c r="AD9" s="15"/>
      <c r="AE9" s="15"/>
      <c r="AF9" s="15"/>
      <c r="AG9" s="15"/>
      <c r="AH9" s="15"/>
      <c r="AI9" s="15"/>
      <c r="AJ9" s="15"/>
      <c r="AK9" s="15"/>
      <c r="AL9" s="15"/>
      <c r="AM9" s="29">
        <f t="shared" si="1"/>
        <v>0</v>
      </c>
      <c r="AN9" s="30">
        <f t="shared" si="2"/>
        <v>0</v>
      </c>
      <c r="AO9" s="29">
        <f t="shared" si="3"/>
        <v>0</v>
      </c>
    </row>
    <row r="10">
      <c r="A10" s="31"/>
      <c r="B10" s="31"/>
      <c r="C10" s="79" t="s">
        <v>222</v>
      </c>
      <c r="D10" s="25">
        <v>3.0</v>
      </c>
      <c r="E10" s="26" t="s">
        <v>223</v>
      </c>
      <c r="F10" s="27" t="s">
        <v>224</v>
      </c>
      <c r="G10" s="27" t="s">
        <v>225</v>
      </c>
      <c r="H10" s="14"/>
      <c r="I10" s="14"/>
      <c r="J10" s="14"/>
      <c r="K10" s="14"/>
      <c r="L10" s="14"/>
      <c r="M10" s="14"/>
      <c r="N10" s="14"/>
      <c r="O10" s="14"/>
      <c r="P10" s="14"/>
      <c r="Q10" s="14"/>
      <c r="R10" s="14"/>
      <c r="S10" s="14"/>
      <c r="T10" s="14"/>
      <c r="U10" s="14"/>
      <c r="V10" s="14"/>
      <c r="W10" s="14"/>
      <c r="X10" s="14"/>
      <c r="Y10" s="14"/>
      <c r="Z10" s="15"/>
      <c r="AA10" s="15"/>
      <c r="AB10" s="15"/>
      <c r="AC10" s="15"/>
      <c r="AD10" s="15"/>
      <c r="AE10" s="15"/>
      <c r="AF10" s="15"/>
      <c r="AG10" s="15"/>
      <c r="AH10" s="15"/>
      <c r="AI10" s="15"/>
      <c r="AJ10" s="15"/>
      <c r="AK10" s="15"/>
      <c r="AL10" s="15"/>
      <c r="AM10" s="29">
        <f t="shared" si="1"/>
        <v>0</v>
      </c>
      <c r="AN10" s="30">
        <f t="shared" si="2"/>
        <v>0</v>
      </c>
      <c r="AO10" s="29">
        <f t="shared" si="3"/>
        <v>0</v>
      </c>
    </row>
    <row r="11">
      <c r="A11" s="31"/>
      <c r="B11" s="31"/>
      <c r="C11" s="79" t="s">
        <v>226</v>
      </c>
      <c r="D11" s="25">
        <v>4.0</v>
      </c>
      <c r="E11" s="26" t="s">
        <v>227</v>
      </c>
      <c r="F11" s="27" t="s">
        <v>228</v>
      </c>
      <c r="G11" s="27" t="s">
        <v>229</v>
      </c>
      <c r="H11" s="14"/>
      <c r="I11" s="14"/>
      <c r="J11" s="14"/>
      <c r="K11" s="14"/>
      <c r="L11" s="14"/>
      <c r="M11" s="14"/>
      <c r="N11" s="14"/>
      <c r="O11" s="14"/>
      <c r="P11" s="14"/>
      <c r="Q11" s="14"/>
      <c r="R11" s="14"/>
      <c r="S11" s="14"/>
      <c r="T11" s="14"/>
      <c r="U11" s="14"/>
      <c r="V11" s="14"/>
      <c r="W11" s="14"/>
      <c r="X11" s="14"/>
      <c r="Y11" s="14"/>
      <c r="Z11" s="15"/>
      <c r="AA11" s="15"/>
      <c r="AB11" s="15"/>
      <c r="AC11" s="15"/>
      <c r="AD11" s="15"/>
      <c r="AE11" s="15"/>
      <c r="AF11" s="15"/>
      <c r="AG11" s="15"/>
      <c r="AH11" s="15"/>
      <c r="AI11" s="15"/>
      <c r="AJ11" s="15"/>
      <c r="AK11" s="15"/>
      <c r="AL11" s="15"/>
      <c r="AM11" s="29">
        <f t="shared" si="1"/>
        <v>0</v>
      </c>
      <c r="AN11" s="30">
        <f t="shared" si="2"/>
        <v>0</v>
      </c>
      <c r="AO11" s="29">
        <f t="shared" si="3"/>
        <v>0</v>
      </c>
    </row>
    <row r="12">
      <c r="A12" s="33"/>
      <c r="B12" s="33"/>
      <c r="C12" s="79" t="s">
        <v>230</v>
      </c>
      <c r="D12" s="25">
        <v>5.0</v>
      </c>
      <c r="E12" s="26" t="s">
        <v>231</v>
      </c>
      <c r="F12" s="26" t="s">
        <v>232</v>
      </c>
      <c r="G12" s="26" t="s">
        <v>233</v>
      </c>
      <c r="H12" s="14"/>
      <c r="I12" s="14"/>
      <c r="J12" s="14"/>
      <c r="K12" s="14"/>
      <c r="L12" s="14"/>
      <c r="M12" s="14"/>
      <c r="N12" s="14"/>
      <c r="O12" s="14"/>
      <c r="P12" s="14"/>
      <c r="Q12" s="14"/>
      <c r="R12" s="14"/>
      <c r="S12" s="14"/>
      <c r="T12" s="14"/>
      <c r="U12" s="14"/>
      <c r="V12" s="14"/>
      <c r="W12" s="14"/>
      <c r="X12" s="14"/>
      <c r="Y12" s="14"/>
      <c r="Z12" s="15"/>
      <c r="AA12" s="15"/>
      <c r="AB12" s="15"/>
      <c r="AC12" s="15"/>
      <c r="AD12" s="15"/>
      <c r="AE12" s="15"/>
      <c r="AF12" s="15"/>
      <c r="AG12" s="15"/>
      <c r="AH12" s="15"/>
      <c r="AI12" s="15"/>
      <c r="AJ12" s="15"/>
      <c r="AK12" s="15"/>
      <c r="AL12" s="15"/>
      <c r="AM12" s="29">
        <f t="shared" si="1"/>
        <v>0</v>
      </c>
      <c r="AN12" s="30">
        <f t="shared" si="2"/>
        <v>0</v>
      </c>
      <c r="AO12" s="29">
        <f t="shared" si="3"/>
        <v>0</v>
      </c>
    </row>
    <row r="13">
      <c r="A13" s="44" t="s">
        <v>234</v>
      </c>
      <c r="B13" s="81" t="s">
        <v>235</v>
      </c>
      <c r="C13" s="80" t="s">
        <v>236</v>
      </c>
      <c r="D13" s="25">
        <v>1.0</v>
      </c>
      <c r="E13" s="26" t="s">
        <v>237</v>
      </c>
      <c r="F13" s="27" t="s">
        <v>238</v>
      </c>
      <c r="G13" s="27" t="s">
        <v>239</v>
      </c>
      <c r="H13" s="14"/>
      <c r="I13" s="14"/>
      <c r="J13" s="14"/>
      <c r="K13" s="14"/>
      <c r="L13" s="14"/>
      <c r="M13" s="14"/>
      <c r="N13" s="14"/>
      <c r="O13" s="14"/>
      <c r="P13" s="14"/>
      <c r="Q13" s="14"/>
      <c r="R13" s="14"/>
      <c r="S13" s="14"/>
      <c r="T13" s="14"/>
      <c r="U13" s="14"/>
      <c r="V13" s="14"/>
      <c r="W13" s="14"/>
      <c r="X13" s="14"/>
      <c r="Y13" s="14"/>
      <c r="Z13" s="15"/>
      <c r="AA13" s="15"/>
      <c r="AB13" s="15"/>
      <c r="AC13" s="15"/>
      <c r="AD13" s="15"/>
      <c r="AE13" s="15"/>
      <c r="AF13" s="15"/>
      <c r="AG13" s="15"/>
      <c r="AH13" s="15"/>
      <c r="AI13" s="15"/>
      <c r="AJ13" s="15"/>
      <c r="AK13" s="15"/>
      <c r="AL13" s="15"/>
      <c r="AM13" s="29">
        <f t="shared" si="1"/>
        <v>0</v>
      </c>
      <c r="AN13" s="30">
        <f t="shared" si="2"/>
        <v>0</v>
      </c>
      <c r="AO13" s="29">
        <f t="shared" si="3"/>
        <v>0</v>
      </c>
    </row>
    <row r="14">
      <c r="A14" s="31"/>
      <c r="B14" s="31"/>
      <c r="C14" s="79" t="s">
        <v>240</v>
      </c>
      <c r="D14" s="25">
        <v>2.0</v>
      </c>
      <c r="E14" s="26" t="s">
        <v>241</v>
      </c>
      <c r="F14" s="27" t="s">
        <v>242</v>
      </c>
      <c r="G14" s="27" t="s">
        <v>243</v>
      </c>
      <c r="H14" s="14"/>
      <c r="I14" s="14"/>
      <c r="J14" s="14"/>
      <c r="K14" s="14"/>
      <c r="L14" s="14"/>
      <c r="M14" s="14"/>
      <c r="N14" s="14"/>
      <c r="O14" s="14"/>
      <c r="P14" s="14"/>
      <c r="Q14" s="14"/>
      <c r="R14" s="14"/>
      <c r="S14" s="14"/>
      <c r="T14" s="14"/>
      <c r="U14" s="14"/>
      <c r="V14" s="14"/>
      <c r="W14" s="14"/>
      <c r="X14" s="14"/>
      <c r="Y14" s="14"/>
      <c r="Z14" s="15"/>
      <c r="AA14" s="15"/>
      <c r="AB14" s="15"/>
      <c r="AC14" s="15"/>
      <c r="AD14" s="15"/>
      <c r="AE14" s="15"/>
      <c r="AF14" s="15"/>
      <c r="AG14" s="15"/>
      <c r="AH14" s="15"/>
      <c r="AI14" s="15"/>
      <c r="AJ14" s="15"/>
      <c r="AK14" s="15"/>
      <c r="AL14" s="15"/>
      <c r="AM14" s="29">
        <f t="shared" si="1"/>
        <v>0</v>
      </c>
      <c r="AN14" s="30">
        <f t="shared" si="2"/>
        <v>0</v>
      </c>
      <c r="AO14" s="29">
        <f t="shared" si="3"/>
        <v>0</v>
      </c>
    </row>
    <row r="15">
      <c r="A15" s="31"/>
      <c r="B15" s="31"/>
      <c r="C15" s="79" t="s">
        <v>244</v>
      </c>
      <c r="D15" s="25">
        <v>3.0</v>
      </c>
      <c r="E15" s="26" t="s">
        <v>245</v>
      </c>
      <c r="F15" s="27" t="s">
        <v>246</v>
      </c>
      <c r="G15" s="27" t="s">
        <v>247</v>
      </c>
      <c r="H15" s="14"/>
      <c r="I15" s="14"/>
      <c r="J15" s="14"/>
      <c r="K15" s="14"/>
      <c r="L15" s="14"/>
      <c r="M15" s="14"/>
      <c r="N15" s="14"/>
      <c r="O15" s="14"/>
      <c r="P15" s="14"/>
      <c r="Q15" s="14"/>
      <c r="R15" s="14"/>
      <c r="S15" s="14"/>
      <c r="T15" s="14"/>
      <c r="U15" s="14"/>
      <c r="V15" s="14"/>
      <c r="W15" s="14"/>
      <c r="X15" s="14"/>
      <c r="Y15" s="14"/>
      <c r="Z15" s="15"/>
      <c r="AA15" s="15"/>
      <c r="AB15" s="15"/>
      <c r="AC15" s="15"/>
      <c r="AD15" s="15"/>
      <c r="AE15" s="15"/>
      <c r="AF15" s="15"/>
      <c r="AG15" s="15"/>
      <c r="AH15" s="15"/>
      <c r="AI15" s="15"/>
      <c r="AJ15" s="15"/>
      <c r="AK15" s="15"/>
      <c r="AL15" s="15"/>
      <c r="AM15" s="29">
        <f t="shared" si="1"/>
        <v>0</v>
      </c>
      <c r="AN15" s="30">
        <f t="shared" si="2"/>
        <v>0</v>
      </c>
      <c r="AO15" s="29">
        <f t="shared" si="3"/>
        <v>0</v>
      </c>
    </row>
    <row r="16">
      <c r="A16" s="31"/>
      <c r="B16" s="31"/>
      <c r="C16" s="79" t="s">
        <v>248</v>
      </c>
      <c r="D16" s="25">
        <v>4.0</v>
      </c>
      <c r="E16" s="26" t="s">
        <v>249</v>
      </c>
      <c r="F16" s="27" t="s">
        <v>250</v>
      </c>
      <c r="G16" s="27" t="s">
        <v>251</v>
      </c>
      <c r="H16" s="14"/>
      <c r="I16" s="14"/>
      <c r="J16" s="14"/>
      <c r="K16" s="14"/>
      <c r="L16" s="14"/>
      <c r="M16" s="14"/>
      <c r="N16" s="14"/>
      <c r="O16" s="14"/>
      <c r="P16" s="14"/>
      <c r="Q16" s="14"/>
      <c r="R16" s="14"/>
      <c r="S16" s="14"/>
      <c r="T16" s="14"/>
      <c r="U16" s="14"/>
      <c r="V16" s="14"/>
      <c r="W16" s="14"/>
      <c r="X16" s="14"/>
      <c r="Y16" s="14"/>
      <c r="Z16" s="15"/>
      <c r="AA16" s="15"/>
      <c r="AB16" s="15"/>
      <c r="AC16" s="15"/>
      <c r="AD16" s="15"/>
      <c r="AE16" s="15"/>
      <c r="AF16" s="15"/>
      <c r="AG16" s="15"/>
      <c r="AH16" s="15"/>
      <c r="AI16" s="15"/>
      <c r="AJ16" s="15"/>
      <c r="AK16" s="15"/>
      <c r="AL16" s="15"/>
      <c r="AM16" s="29">
        <f t="shared" si="1"/>
        <v>0</v>
      </c>
      <c r="AN16" s="30">
        <f t="shared" si="2"/>
        <v>0</v>
      </c>
      <c r="AO16" s="29">
        <f t="shared" si="3"/>
        <v>0</v>
      </c>
    </row>
    <row r="17">
      <c r="A17" s="33"/>
      <c r="B17" s="33"/>
      <c r="C17" s="79" t="s">
        <v>252</v>
      </c>
      <c r="D17" s="25">
        <v>5.0</v>
      </c>
      <c r="E17" s="26" t="s">
        <v>253</v>
      </c>
      <c r="F17" s="27" t="s">
        <v>254</v>
      </c>
      <c r="G17" s="27" t="s">
        <v>255</v>
      </c>
      <c r="H17" s="14"/>
      <c r="I17" s="14"/>
      <c r="J17" s="14"/>
      <c r="K17" s="14"/>
      <c r="L17" s="14"/>
      <c r="M17" s="14"/>
      <c r="N17" s="14"/>
      <c r="O17" s="14"/>
      <c r="P17" s="14"/>
      <c r="Q17" s="14"/>
      <c r="R17" s="14"/>
      <c r="S17" s="14"/>
      <c r="T17" s="14"/>
      <c r="U17" s="14"/>
      <c r="V17" s="14"/>
      <c r="W17" s="14"/>
      <c r="X17" s="14"/>
      <c r="Y17" s="14"/>
      <c r="Z17" s="15"/>
      <c r="AA17" s="15"/>
      <c r="AB17" s="15"/>
      <c r="AC17" s="15"/>
      <c r="AD17" s="15"/>
      <c r="AE17" s="15"/>
      <c r="AF17" s="15"/>
      <c r="AG17" s="15"/>
      <c r="AH17" s="15"/>
      <c r="AI17" s="15"/>
      <c r="AJ17" s="15"/>
      <c r="AK17" s="15"/>
      <c r="AL17" s="15"/>
      <c r="AM17" s="29">
        <f t="shared" si="1"/>
        <v>0</v>
      </c>
      <c r="AN17" s="30">
        <f t="shared" si="2"/>
        <v>0</v>
      </c>
      <c r="AO17" s="29">
        <f t="shared" si="3"/>
        <v>0</v>
      </c>
    </row>
    <row r="18">
      <c r="A18" s="82" t="s">
        <v>256</v>
      </c>
      <c r="B18" s="83" t="s">
        <v>257</v>
      </c>
      <c r="C18" s="84" t="s">
        <v>258</v>
      </c>
      <c r="D18" s="85">
        <v>1.0</v>
      </c>
      <c r="E18" s="86" t="s">
        <v>259</v>
      </c>
      <c r="F18" s="87" t="s">
        <v>260</v>
      </c>
      <c r="G18" s="88" t="s">
        <v>261</v>
      </c>
      <c r="H18" s="89"/>
      <c r="I18" s="89"/>
      <c r="J18" s="14"/>
      <c r="K18" s="14"/>
      <c r="L18" s="14"/>
      <c r="M18" s="14"/>
      <c r="N18" s="14"/>
      <c r="O18" s="14"/>
      <c r="P18" s="14"/>
      <c r="Q18" s="14"/>
      <c r="R18" s="14"/>
      <c r="S18" s="14"/>
      <c r="T18" s="14"/>
      <c r="U18" s="14"/>
      <c r="V18" s="14"/>
      <c r="W18" s="14"/>
      <c r="X18" s="14"/>
      <c r="Y18" s="14"/>
      <c r="Z18" s="15"/>
      <c r="AA18" s="15"/>
      <c r="AB18" s="15"/>
      <c r="AC18" s="15"/>
      <c r="AD18" s="15"/>
      <c r="AE18" s="15"/>
      <c r="AF18" s="15"/>
      <c r="AG18" s="15"/>
      <c r="AH18" s="15"/>
      <c r="AI18" s="15"/>
      <c r="AJ18" s="15"/>
      <c r="AK18" s="15"/>
      <c r="AL18" s="15"/>
      <c r="AM18" s="29"/>
      <c r="AN18" s="30"/>
      <c r="AO18" s="29"/>
    </row>
    <row r="19">
      <c r="A19" s="31"/>
      <c r="B19" s="60"/>
      <c r="C19" s="84" t="s">
        <v>262</v>
      </c>
      <c r="D19" s="85">
        <v>2.0</v>
      </c>
      <c r="E19" s="86" t="s">
        <v>263</v>
      </c>
      <c r="F19" s="56" t="s">
        <v>264</v>
      </c>
      <c r="G19" s="56" t="s">
        <v>265</v>
      </c>
      <c r="H19" s="89"/>
      <c r="I19" s="89"/>
      <c r="J19" s="14"/>
      <c r="K19" s="14"/>
      <c r="L19" s="14"/>
      <c r="M19" s="14"/>
      <c r="N19" s="14"/>
      <c r="O19" s="14"/>
      <c r="P19" s="14"/>
      <c r="Q19" s="14"/>
      <c r="R19" s="14"/>
      <c r="S19" s="14"/>
      <c r="T19" s="14"/>
      <c r="U19" s="14"/>
      <c r="V19" s="14"/>
      <c r="W19" s="14"/>
      <c r="X19" s="14"/>
      <c r="Y19" s="14"/>
      <c r="Z19" s="15"/>
      <c r="AA19" s="15"/>
      <c r="AB19" s="15"/>
      <c r="AC19" s="15"/>
      <c r="AD19" s="15"/>
      <c r="AE19" s="15"/>
      <c r="AF19" s="15"/>
      <c r="AG19" s="15"/>
      <c r="AH19" s="15"/>
      <c r="AI19" s="15"/>
      <c r="AJ19" s="15"/>
      <c r="AK19" s="15"/>
      <c r="AL19" s="15"/>
      <c r="AM19" s="29"/>
      <c r="AN19" s="30"/>
      <c r="AO19" s="29"/>
    </row>
    <row r="20">
      <c r="A20" s="31"/>
      <c r="B20" s="60"/>
      <c r="C20" s="84" t="s">
        <v>266</v>
      </c>
      <c r="D20" s="85">
        <v>3.0</v>
      </c>
      <c r="E20" s="86" t="s">
        <v>267</v>
      </c>
      <c r="F20" s="88" t="s">
        <v>268</v>
      </c>
      <c r="G20" s="90" t="s">
        <v>269</v>
      </c>
      <c r="H20" s="89"/>
      <c r="I20" s="89"/>
      <c r="J20" s="14"/>
      <c r="K20" s="14"/>
      <c r="L20" s="14"/>
      <c r="M20" s="14"/>
      <c r="N20" s="14"/>
      <c r="O20" s="14"/>
      <c r="P20" s="14"/>
      <c r="Q20" s="14"/>
      <c r="R20" s="14"/>
      <c r="S20" s="14"/>
      <c r="T20" s="14"/>
      <c r="U20" s="14"/>
      <c r="V20" s="14"/>
      <c r="W20" s="14"/>
      <c r="X20" s="14"/>
      <c r="Y20" s="14"/>
      <c r="Z20" s="15"/>
      <c r="AA20" s="15"/>
      <c r="AB20" s="15"/>
      <c r="AC20" s="15"/>
      <c r="AD20" s="15"/>
      <c r="AE20" s="15"/>
      <c r="AF20" s="15"/>
      <c r="AG20" s="15"/>
      <c r="AH20" s="15"/>
      <c r="AI20" s="15"/>
      <c r="AJ20" s="15"/>
      <c r="AK20" s="15"/>
      <c r="AL20" s="15"/>
      <c r="AM20" s="29"/>
      <c r="AN20" s="30"/>
      <c r="AO20" s="29"/>
    </row>
    <row r="21">
      <c r="A21" s="31"/>
      <c r="B21" s="60"/>
      <c r="C21" s="84" t="s">
        <v>270</v>
      </c>
      <c r="D21" s="85">
        <v>4.0</v>
      </c>
      <c r="E21" s="86" t="s">
        <v>271</v>
      </c>
      <c r="F21" s="88" t="s">
        <v>272</v>
      </c>
      <c r="G21" s="88" t="s">
        <v>273</v>
      </c>
      <c r="H21" s="89"/>
      <c r="I21" s="89"/>
      <c r="J21" s="14"/>
      <c r="K21" s="14"/>
      <c r="L21" s="14"/>
      <c r="M21" s="14"/>
      <c r="N21" s="14"/>
      <c r="O21" s="14"/>
      <c r="P21" s="14"/>
      <c r="Q21" s="14"/>
      <c r="R21" s="14"/>
      <c r="S21" s="14"/>
      <c r="T21" s="14"/>
      <c r="U21" s="14"/>
      <c r="V21" s="14"/>
      <c r="W21" s="14"/>
      <c r="X21" s="14"/>
      <c r="Y21" s="14"/>
      <c r="Z21" s="15"/>
      <c r="AA21" s="15"/>
      <c r="AB21" s="15"/>
      <c r="AC21" s="15"/>
      <c r="AD21" s="15"/>
      <c r="AE21" s="15"/>
      <c r="AF21" s="15"/>
      <c r="AG21" s="15"/>
      <c r="AH21" s="15"/>
      <c r="AI21" s="15"/>
      <c r="AJ21" s="15"/>
      <c r="AK21" s="15"/>
      <c r="AL21" s="15"/>
      <c r="AM21" s="29"/>
      <c r="AN21" s="30"/>
      <c r="AO21" s="29"/>
    </row>
    <row r="22">
      <c r="A22" s="31"/>
      <c r="B22" s="65"/>
      <c r="C22" s="84" t="s">
        <v>274</v>
      </c>
      <c r="D22" s="85">
        <v>5.0</v>
      </c>
      <c r="E22" s="86" t="s">
        <v>275</v>
      </c>
      <c r="F22" s="88" t="s">
        <v>276</v>
      </c>
      <c r="G22" s="90" t="s">
        <v>277</v>
      </c>
      <c r="H22" s="89"/>
      <c r="I22" s="89"/>
      <c r="J22" s="14"/>
      <c r="K22" s="14"/>
      <c r="L22" s="14"/>
      <c r="M22" s="14"/>
      <c r="N22" s="14"/>
      <c r="O22" s="14"/>
      <c r="P22" s="14"/>
      <c r="Q22" s="14"/>
      <c r="R22" s="14"/>
      <c r="S22" s="14"/>
      <c r="T22" s="14"/>
      <c r="U22" s="14"/>
      <c r="V22" s="14"/>
      <c r="W22" s="14"/>
      <c r="X22" s="14"/>
      <c r="Y22" s="14"/>
      <c r="Z22" s="15"/>
      <c r="AA22" s="15"/>
      <c r="AB22" s="15"/>
      <c r="AC22" s="15"/>
      <c r="AD22" s="15"/>
      <c r="AE22" s="15"/>
      <c r="AF22" s="15"/>
      <c r="AG22" s="15"/>
      <c r="AH22" s="15"/>
      <c r="AI22" s="15"/>
      <c r="AJ22" s="15"/>
      <c r="AK22" s="15"/>
      <c r="AL22" s="15"/>
      <c r="AM22" s="29"/>
      <c r="AN22" s="30"/>
      <c r="AO22" s="29"/>
    </row>
    <row r="23">
      <c r="A23" s="31"/>
      <c r="B23" s="83" t="s">
        <v>278</v>
      </c>
      <c r="C23" s="84" t="s">
        <v>279</v>
      </c>
      <c r="D23" s="91">
        <v>1.0</v>
      </c>
      <c r="E23" s="26" t="s">
        <v>280</v>
      </c>
      <c r="F23" s="92" t="s">
        <v>281</v>
      </c>
      <c r="G23" s="88" t="s">
        <v>282</v>
      </c>
      <c r="H23" s="89"/>
      <c r="I23" s="89"/>
      <c r="J23" s="14"/>
      <c r="K23" s="14"/>
      <c r="L23" s="14"/>
      <c r="M23" s="14"/>
      <c r="N23" s="14"/>
      <c r="O23" s="14"/>
      <c r="P23" s="14"/>
      <c r="Q23" s="14"/>
      <c r="R23" s="14"/>
      <c r="S23" s="14"/>
      <c r="T23" s="14"/>
      <c r="U23" s="14"/>
      <c r="V23" s="14"/>
      <c r="W23" s="14"/>
      <c r="X23" s="14"/>
      <c r="Y23" s="14"/>
      <c r="Z23" s="15"/>
      <c r="AA23" s="15"/>
      <c r="AB23" s="15"/>
      <c r="AC23" s="15"/>
      <c r="AD23" s="15"/>
      <c r="AE23" s="15"/>
      <c r="AF23" s="15"/>
      <c r="AG23" s="15"/>
      <c r="AH23" s="15"/>
      <c r="AI23" s="15"/>
      <c r="AJ23" s="15"/>
      <c r="AK23" s="15"/>
      <c r="AL23" s="15"/>
      <c r="AM23" s="29">
        <f t="shared" ref="AM23:AM31" si="4">(COUNTIF(H23:AK23,"WT"))/$AL$3</f>
        <v>0</v>
      </c>
      <c r="AN23" s="30">
        <f t="shared" ref="AN23:AN31" si="5">(COUNTIF(H23:AK23,"SU"))/$AL$3</f>
        <v>0</v>
      </c>
      <c r="AO23" s="29">
        <f t="shared" ref="AO23:AO31" si="6">(COUNTIF(H23:AK23,"GD"))/$AL$3</f>
        <v>0</v>
      </c>
    </row>
    <row r="24">
      <c r="A24" s="31"/>
      <c r="B24" s="60"/>
      <c r="C24" s="93" t="s">
        <v>283</v>
      </c>
      <c r="D24" s="94">
        <v>2.0</v>
      </c>
      <c r="E24" s="26" t="s">
        <v>284</v>
      </c>
      <c r="F24" s="90" t="s">
        <v>285</v>
      </c>
      <c r="G24" s="88" t="s">
        <v>286</v>
      </c>
      <c r="H24" s="89"/>
      <c r="I24" s="89"/>
      <c r="J24" s="14"/>
      <c r="K24" s="14"/>
      <c r="L24" s="14"/>
      <c r="M24" s="14"/>
      <c r="N24" s="14"/>
      <c r="O24" s="14"/>
      <c r="P24" s="14"/>
      <c r="Q24" s="14"/>
      <c r="R24" s="14"/>
      <c r="S24" s="14"/>
      <c r="T24" s="14"/>
      <c r="U24" s="14"/>
      <c r="V24" s="14"/>
      <c r="W24" s="14"/>
      <c r="X24" s="14"/>
      <c r="Y24" s="14"/>
      <c r="Z24" s="15"/>
      <c r="AA24" s="15"/>
      <c r="AB24" s="15"/>
      <c r="AC24" s="15"/>
      <c r="AD24" s="15"/>
      <c r="AE24" s="15"/>
      <c r="AF24" s="15"/>
      <c r="AG24" s="15"/>
      <c r="AH24" s="15"/>
      <c r="AI24" s="15"/>
      <c r="AJ24" s="15"/>
      <c r="AK24" s="15"/>
      <c r="AL24" s="15"/>
      <c r="AM24" s="29">
        <f t="shared" si="4"/>
        <v>0</v>
      </c>
      <c r="AN24" s="30">
        <f t="shared" si="5"/>
        <v>0</v>
      </c>
      <c r="AO24" s="29">
        <f t="shared" si="6"/>
        <v>0</v>
      </c>
    </row>
    <row r="25">
      <c r="A25" s="31"/>
      <c r="B25" s="60"/>
      <c r="C25" s="93" t="s">
        <v>287</v>
      </c>
      <c r="D25" s="94">
        <v>3.0</v>
      </c>
      <c r="E25" s="26" t="s">
        <v>288</v>
      </c>
      <c r="F25" s="88" t="s">
        <v>289</v>
      </c>
      <c r="G25" s="88" t="s">
        <v>290</v>
      </c>
      <c r="H25" s="89"/>
      <c r="I25" s="89"/>
      <c r="J25" s="14"/>
      <c r="K25" s="14"/>
      <c r="L25" s="14"/>
      <c r="M25" s="14"/>
      <c r="N25" s="14"/>
      <c r="O25" s="14"/>
      <c r="P25" s="14"/>
      <c r="Q25" s="14"/>
      <c r="R25" s="14"/>
      <c r="S25" s="14"/>
      <c r="T25" s="14"/>
      <c r="U25" s="14"/>
      <c r="V25" s="14"/>
      <c r="W25" s="14"/>
      <c r="X25" s="14"/>
      <c r="Y25" s="14"/>
      <c r="Z25" s="15"/>
      <c r="AA25" s="15"/>
      <c r="AB25" s="15"/>
      <c r="AC25" s="15"/>
      <c r="AD25" s="15"/>
      <c r="AE25" s="15"/>
      <c r="AF25" s="15"/>
      <c r="AG25" s="15"/>
      <c r="AH25" s="15"/>
      <c r="AI25" s="15"/>
      <c r="AJ25" s="15"/>
      <c r="AK25" s="15"/>
      <c r="AL25" s="15"/>
      <c r="AM25" s="29">
        <f t="shared" si="4"/>
        <v>0</v>
      </c>
      <c r="AN25" s="30">
        <f t="shared" si="5"/>
        <v>0</v>
      </c>
      <c r="AO25" s="29">
        <f t="shared" si="6"/>
        <v>0</v>
      </c>
    </row>
    <row r="26">
      <c r="A26" s="31"/>
      <c r="B26" s="60"/>
      <c r="C26" s="93" t="s">
        <v>291</v>
      </c>
      <c r="D26" s="94">
        <v>4.0</v>
      </c>
      <c r="E26" s="26" t="s">
        <v>292</v>
      </c>
      <c r="F26" s="88" t="s">
        <v>293</v>
      </c>
      <c r="G26" s="88" t="s">
        <v>294</v>
      </c>
      <c r="H26" s="89"/>
      <c r="I26" s="89"/>
      <c r="J26" s="14"/>
      <c r="K26" s="14"/>
      <c r="L26" s="14"/>
      <c r="M26" s="14"/>
      <c r="N26" s="14"/>
      <c r="O26" s="14"/>
      <c r="P26" s="14"/>
      <c r="Q26" s="14"/>
      <c r="R26" s="14"/>
      <c r="S26" s="14"/>
      <c r="T26" s="14"/>
      <c r="U26" s="14"/>
      <c r="V26" s="14"/>
      <c r="W26" s="14"/>
      <c r="X26" s="14"/>
      <c r="Y26" s="14"/>
      <c r="Z26" s="15"/>
      <c r="AA26" s="15"/>
      <c r="AB26" s="15"/>
      <c r="AC26" s="15"/>
      <c r="AD26" s="15"/>
      <c r="AE26" s="15"/>
      <c r="AF26" s="15"/>
      <c r="AG26" s="15"/>
      <c r="AH26" s="15"/>
      <c r="AI26" s="15"/>
      <c r="AJ26" s="15"/>
      <c r="AK26" s="15"/>
      <c r="AL26" s="15"/>
      <c r="AM26" s="29">
        <f t="shared" si="4"/>
        <v>0</v>
      </c>
      <c r="AN26" s="30">
        <f t="shared" si="5"/>
        <v>0</v>
      </c>
      <c r="AO26" s="29">
        <f t="shared" si="6"/>
        <v>0</v>
      </c>
    </row>
    <row r="27">
      <c r="A27" s="33"/>
      <c r="B27" s="65"/>
      <c r="C27" s="95" t="s">
        <v>295</v>
      </c>
      <c r="D27" s="94">
        <v>5.0</v>
      </c>
      <c r="E27" s="26" t="s">
        <v>296</v>
      </c>
      <c r="F27" s="90" t="s">
        <v>297</v>
      </c>
      <c r="G27" s="56" t="s">
        <v>298</v>
      </c>
      <c r="H27" s="89"/>
      <c r="I27" s="89"/>
      <c r="J27" s="14"/>
      <c r="K27" s="14"/>
      <c r="L27" s="14"/>
      <c r="M27" s="14"/>
      <c r="N27" s="14"/>
      <c r="O27" s="14"/>
      <c r="P27" s="14"/>
      <c r="Q27" s="14"/>
      <c r="R27" s="14"/>
      <c r="S27" s="14"/>
      <c r="T27" s="14"/>
      <c r="U27" s="14"/>
      <c r="V27" s="14"/>
      <c r="W27" s="14"/>
      <c r="X27" s="14"/>
      <c r="Y27" s="14"/>
      <c r="Z27" s="15"/>
      <c r="AA27" s="15"/>
      <c r="AB27" s="15"/>
      <c r="AC27" s="15"/>
      <c r="AD27" s="15"/>
      <c r="AE27" s="15"/>
      <c r="AF27" s="15"/>
      <c r="AG27" s="15"/>
      <c r="AH27" s="15"/>
      <c r="AI27" s="15"/>
      <c r="AJ27" s="15"/>
      <c r="AK27" s="15"/>
      <c r="AL27" s="15"/>
      <c r="AM27" s="29">
        <f t="shared" si="4"/>
        <v>0</v>
      </c>
      <c r="AN27" s="30">
        <f t="shared" si="5"/>
        <v>0</v>
      </c>
      <c r="AO27" s="29">
        <f t="shared" si="6"/>
        <v>0</v>
      </c>
    </row>
    <row r="28">
      <c r="A28" s="22" t="s">
        <v>299</v>
      </c>
      <c r="B28" s="81" t="s">
        <v>300</v>
      </c>
      <c r="C28" s="80" t="s">
        <v>301</v>
      </c>
      <c r="D28" s="25">
        <v>1.0</v>
      </c>
      <c r="E28" s="26" t="s">
        <v>302</v>
      </c>
      <c r="F28" s="27" t="s">
        <v>303</v>
      </c>
      <c r="G28" s="27" t="s">
        <v>304</v>
      </c>
      <c r="H28" s="14"/>
      <c r="I28" s="14"/>
      <c r="J28" s="14"/>
      <c r="K28" s="14"/>
      <c r="L28" s="14"/>
      <c r="M28" s="14"/>
      <c r="N28" s="14"/>
      <c r="O28" s="14"/>
      <c r="P28" s="14"/>
      <c r="Q28" s="14"/>
      <c r="R28" s="14"/>
      <c r="S28" s="14"/>
      <c r="T28" s="14"/>
      <c r="U28" s="14"/>
      <c r="V28" s="14"/>
      <c r="W28" s="14"/>
      <c r="X28" s="14"/>
      <c r="Y28" s="14"/>
      <c r="Z28" s="15"/>
      <c r="AA28" s="15"/>
      <c r="AB28" s="15"/>
      <c r="AC28" s="15"/>
      <c r="AD28" s="15"/>
      <c r="AE28" s="15"/>
      <c r="AF28" s="15"/>
      <c r="AG28" s="15"/>
      <c r="AH28" s="15"/>
      <c r="AI28" s="15"/>
      <c r="AJ28" s="15"/>
      <c r="AK28" s="15"/>
      <c r="AL28" s="15"/>
      <c r="AM28" s="29">
        <f t="shared" si="4"/>
        <v>0</v>
      </c>
      <c r="AN28" s="30">
        <f t="shared" si="5"/>
        <v>0</v>
      </c>
      <c r="AO28" s="29">
        <f t="shared" si="6"/>
        <v>0</v>
      </c>
    </row>
    <row r="29">
      <c r="B29" s="31"/>
      <c r="C29" s="79" t="s">
        <v>305</v>
      </c>
      <c r="D29" s="96">
        <v>2.0</v>
      </c>
      <c r="E29" s="26" t="s">
        <v>306</v>
      </c>
      <c r="F29" s="27" t="s">
        <v>307</v>
      </c>
      <c r="G29" s="27" t="s">
        <v>308</v>
      </c>
      <c r="H29" s="14"/>
      <c r="I29" s="14"/>
      <c r="J29" s="14"/>
      <c r="K29" s="14"/>
      <c r="L29" s="14"/>
      <c r="M29" s="14"/>
      <c r="N29" s="14"/>
      <c r="O29" s="14"/>
      <c r="P29" s="14"/>
      <c r="Q29" s="14"/>
      <c r="R29" s="14"/>
      <c r="S29" s="14"/>
      <c r="T29" s="14"/>
      <c r="U29" s="14"/>
      <c r="V29" s="14"/>
      <c r="W29" s="14"/>
      <c r="X29" s="14"/>
      <c r="Y29" s="14"/>
      <c r="Z29" s="15"/>
      <c r="AA29" s="15"/>
      <c r="AB29" s="15"/>
      <c r="AC29" s="15"/>
      <c r="AD29" s="15"/>
      <c r="AE29" s="15"/>
      <c r="AF29" s="15"/>
      <c r="AG29" s="15"/>
      <c r="AH29" s="15"/>
      <c r="AI29" s="15"/>
      <c r="AJ29" s="15"/>
      <c r="AK29" s="15"/>
      <c r="AL29" s="15"/>
      <c r="AM29" s="29">
        <f t="shared" si="4"/>
        <v>0</v>
      </c>
      <c r="AN29" s="30">
        <f t="shared" si="5"/>
        <v>0</v>
      </c>
      <c r="AO29" s="29">
        <f t="shared" si="6"/>
        <v>0</v>
      </c>
    </row>
    <row r="30">
      <c r="B30" s="31"/>
      <c r="C30" s="79" t="s">
        <v>309</v>
      </c>
      <c r="D30" s="96">
        <v>3.0</v>
      </c>
      <c r="E30" s="26" t="s">
        <v>310</v>
      </c>
      <c r="F30" s="27" t="s">
        <v>311</v>
      </c>
      <c r="G30" s="27" t="s">
        <v>312</v>
      </c>
      <c r="H30" s="14"/>
      <c r="I30" s="14"/>
      <c r="J30" s="14"/>
      <c r="K30" s="14"/>
      <c r="L30" s="14"/>
      <c r="M30" s="14"/>
      <c r="N30" s="14"/>
      <c r="O30" s="14"/>
      <c r="P30" s="14"/>
      <c r="Q30" s="14"/>
      <c r="R30" s="14"/>
      <c r="S30" s="14"/>
      <c r="T30" s="14"/>
      <c r="U30" s="14"/>
      <c r="V30" s="14"/>
      <c r="W30" s="14"/>
      <c r="X30" s="14"/>
      <c r="Y30" s="14"/>
      <c r="Z30" s="15"/>
      <c r="AA30" s="15"/>
      <c r="AB30" s="15"/>
      <c r="AC30" s="15"/>
      <c r="AD30" s="15"/>
      <c r="AE30" s="15"/>
      <c r="AF30" s="15"/>
      <c r="AG30" s="15"/>
      <c r="AH30" s="15"/>
      <c r="AI30" s="15"/>
      <c r="AJ30" s="15"/>
      <c r="AK30" s="15"/>
      <c r="AL30" s="97"/>
      <c r="AM30" s="29">
        <f t="shared" si="4"/>
        <v>0</v>
      </c>
      <c r="AN30" s="30">
        <f t="shared" si="5"/>
        <v>0</v>
      </c>
      <c r="AO30" s="29">
        <f t="shared" si="6"/>
        <v>0</v>
      </c>
    </row>
    <row r="31">
      <c r="B31" s="31"/>
      <c r="C31" s="79" t="s">
        <v>313</v>
      </c>
      <c r="D31" s="96">
        <v>4.0</v>
      </c>
      <c r="E31" s="26" t="s">
        <v>314</v>
      </c>
      <c r="F31" s="27" t="s">
        <v>315</v>
      </c>
      <c r="G31" s="27" t="s">
        <v>316</v>
      </c>
      <c r="H31" s="14"/>
      <c r="I31" s="14"/>
      <c r="J31" s="14"/>
      <c r="K31" s="14"/>
      <c r="L31" s="14"/>
      <c r="M31" s="14"/>
      <c r="N31" s="14"/>
      <c r="O31" s="14"/>
      <c r="P31" s="14"/>
      <c r="Q31" s="14"/>
      <c r="R31" s="14"/>
      <c r="S31" s="14"/>
      <c r="T31" s="14"/>
      <c r="U31" s="14"/>
      <c r="V31" s="14"/>
      <c r="W31" s="14"/>
      <c r="X31" s="14"/>
      <c r="Y31" s="14"/>
      <c r="Z31" s="15"/>
      <c r="AA31" s="15"/>
      <c r="AB31" s="15"/>
      <c r="AC31" s="15"/>
      <c r="AD31" s="15"/>
      <c r="AE31" s="15"/>
      <c r="AF31" s="15"/>
      <c r="AG31" s="15"/>
      <c r="AH31" s="15"/>
      <c r="AI31" s="15"/>
      <c r="AJ31" s="15"/>
      <c r="AK31" s="15"/>
      <c r="AL31" s="15"/>
      <c r="AM31" s="29">
        <f t="shared" si="4"/>
        <v>0</v>
      </c>
      <c r="AN31" s="30">
        <f t="shared" si="5"/>
        <v>0</v>
      </c>
      <c r="AO31" s="29">
        <f t="shared" si="6"/>
        <v>0</v>
      </c>
    </row>
    <row r="32">
      <c r="B32" s="33"/>
      <c r="C32" s="79" t="s">
        <v>313</v>
      </c>
      <c r="D32" s="96">
        <v>5.0</v>
      </c>
      <c r="E32" s="26" t="s">
        <v>314</v>
      </c>
      <c r="F32" s="27" t="s">
        <v>315</v>
      </c>
      <c r="G32" s="27" t="s">
        <v>315</v>
      </c>
      <c r="H32" s="14"/>
      <c r="I32" s="14"/>
      <c r="J32" s="14"/>
      <c r="K32" s="14"/>
      <c r="L32" s="14"/>
      <c r="M32" s="14"/>
      <c r="N32" s="14"/>
      <c r="O32" s="14"/>
      <c r="P32" s="14"/>
      <c r="Q32" s="14"/>
      <c r="R32" s="14"/>
      <c r="S32" s="14"/>
      <c r="T32" s="14"/>
      <c r="U32" s="14"/>
      <c r="V32" s="14"/>
      <c r="W32" s="14"/>
      <c r="X32" s="14"/>
      <c r="Y32" s="14"/>
      <c r="Z32" s="15"/>
      <c r="AA32" s="15"/>
      <c r="AB32" s="15"/>
      <c r="AC32" s="15"/>
      <c r="AD32" s="15"/>
      <c r="AE32" s="15"/>
      <c r="AF32" s="15"/>
      <c r="AG32" s="15"/>
      <c r="AH32" s="15"/>
      <c r="AI32" s="15"/>
      <c r="AJ32" s="15"/>
      <c r="AK32" s="15"/>
      <c r="AL32" s="15"/>
      <c r="AM32" s="29"/>
      <c r="AN32" s="30"/>
      <c r="AO32" s="29"/>
    </row>
    <row r="33">
      <c r="A33" s="98" t="s">
        <v>116</v>
      </c>
      <c r="B33" s="99" t="s">
        <v>317</v>
      </c>
      <c r="C33" s="79" t="s">
        <v>301</v>
      </c>
      <c r="D33" s="25">
        <v>1.0</v>
      </c>
      <c r="E33" s="26" t="s">
        <v>302</v>
      </c>
      <c r="F33" s="27" t="s">
        <v>303</v>
      </c>
      <c r="G33" s="27" t="s">
        <v>304</v>
      </c>
      <c r="H33" s="14"/>
      <c r="I33" s="14"/>
      <c r="J33" s="14"/>
      <c r="K33" s="14"/>
      <c r="L33" s="14"/>
      <c r="M33" s="14"/>
      <c r="N33" s="14"/>
      <c r="O33" s="14"/>
      <c r="P33" s="14"/>
      <c r="Q33" s="14"/>
      <c r="R33" s="14"/>
      <c r="S33" s="14"/>
      <c r="T33" s="14"/>
      <c r="U33" s="14"/>
      <c r="V33" s="14"/>
      <c r="W33" s="14"/>
      <c r="X33" s="14"/>
      <c r="Y33" s="14"/>
      <c r="Z33" s="15"/>
      <c r="AA33" s="15"/>
      <c r="AB33" s="15"/>
      <c r="AC33" s="15"/>
      <c r="AD33" s="15"/>
      <c r="AE33" s="15"/>
      <c r="AF33" s="15"/>
      <c r="AG33" s="15"/>
      <c r="AH33" s="15"/>
      <c r="AI33" s="15"/>
      <c r="AJ33" s="15"/>
      <c r="AK33" s="15"/>
      <c r="AL33" s="15"/>
      <c r="AM33" s="29">
        <f t="shared" ref="AM33:AM46" si="7">(COUNTIF(H33:AK33,"WT"))/$AL$3</f>
        <v>0</v>
      </c>
      <c r="AN33" s="30">
        <f t="shared" ref="AN33:AN46" si="8">(COUNTIF(H33:AK33,"SU"))/$AL$3</f>
        <v>0</v>
      </c>
      <c r="AO33" s="29">
        <f t="shared" ref="AO33:AO46" si="9">(COUNTIF(H33:AK33,"GD"))/$AL$3</f>
        <v>0</v>
      </c>
    </row>
    <row r="34">
      <c r="A34" s="31"/>
      <c r="B34" s="31"/>
      <c r="C34" s="79" t="s">
        <v>318</v>
      </c>
      <c r="D34" s="96">
        <v>2.0</v>
      </c>
      <c r="E34" s="26" t="s">
        <v>319</v>
      </c>
      <c r="F34" s="27" t="s">
        <v>320</v>
      </c>
      <c r="G34" s="27" t="s">
        <v>321</v>
      </c>
      <c r="H34" s="14"/>
      <c r="I34" s="14"/>
      <c r="J34" s="14"/>
      <c r="K34" s="14"/>
      <c r="L34" s="14"/>
      <c r="M34" s="14"/>
      <c r="N34" s="14"/>
      <c r="O34" s="14"/>
      <c r="P34" s="14"/>
      <c r="Q34" s="14"/>
      <c r="R34" s="14"/>
      <c r="S34" s="14"/>
      <c r="T34" s="14"/>
      <c r="U34" s="14"/>
      <c r="V34" s="14"/>
      <c r="W34" s="14"/>
      <c r="X34" s="14"/>
      <c r="Y34" s="14"/>
      <c r="Z34" s="15"/>
      <c r="AA34" s="15"/>
      <c r="AB34" s="15"/>
      <c r="AC34" s="15"/>
      <c r="AD34" s="15"/>
      <c r="AE34" s="15"/>
      <c r="AF34" s="15"/>
      <c r="AG34" s="15"/>
      <c r="AH34" s="15"/>
      <c r="AI34" s="15"/>
      <c r="AJ34" s="15"/>
      <c r="AK34" s="15"/>
      <c r="AL34" s="15"/>
      <c r="AM34" s="29">
        <f t="shared" si="7"/>
        <v>0</v>
      </c>
      <c r="AN34" s="30">
        <f t="shared" si="8"/>
        <v>0</v>
      </c>
      <c r="AO34" s="29">
        <f t="shared" si="9"/>
        <v>0</v>
      </c>
    </row>
    <row r="35">
      <c r="A35" s="31"/>
      <c r="B35" s="31"/>
      <c r="C35" s="79" t="s">
        <v>305</v>
      </c>
      <c r="D35" s="96">
        <v>3.0</v>
      </c>
      <c r="E35" s="26" t="s">
        <v>306</v>
      </c>
      <c r="F35" s="27" t="s">
        <v>322</v>
      </c>
      <c r="G35" s="27" t="s">
        <v>323</v>
      </c>
      <c r="H35" s="14"/>
      <c r="I35" s="14"/>
      <c r="J35" s="14"/>
      <c r="K35" s="14"/>
      <c r="L35" s="14"/>
      <c r="M35" s="14"/>
      <c r="N35" s="14"/>
      <c r="O35" s="14"/>
      <c r="P35" s="14"/>
      <c r="Q35" s="14"/>
      <c r="R35" s="14"/>
      <c r="S35" s="14"/>
      <c r="T35" s="14"/>
      <c r="U35" s="14"/>
      <c r="V35" s="14"/>
      <c r="W35" s="14"/>
      <c r="X35" s="14"/>
      <c r="Y35" s="14"/>
      <c r="Z35" s="15"/>
      <c r="AA35" s="15"/>
      <c r="AB35" s="15"/>
      <c r="AC35" s="15"/>
      <c r="AD35" s="15"/>
      <c r="AE35" s="15"/>
      <c r="AF35" s="15"/>
      <c r="AG35" s="15"/>
      <c r="AH35" s="15"/>
      <c r="AI35" s="15"/>
      <c r="AJ35" s="15"/>
      <c r="AK35" s="15"/>
      <c r="AL35" s="15"/>
      <c r="AM35" s="29">
        <f t="shared" si="7"/>
        <v>0</v>
      </c>
      <c r="AN35" s="30">
        <f t="shared" si="8"/>
        <v>0</v>
      </c>
      <c r="AO35" s="29">
        <f t="shared" si="9"/>
        <v>0</v>
      </c>
    </row>
    <row r="36">
      <c r="A36" s="31"/>
      <c r="B36" s="31"/>
      <c r="C36" s="79" t="s">
        <v>309</v>
      </c>
      <c r="D36" s="96">
        <v>4.0</v>
      </c>
      <c r="E36" s="26" t="s">
        <v>310</v>
      </c>
      <c r="F36" s="27" t="s">
        <v>311</v>
      </c>
      <c r="G36" s="27" t="s">
        <v>312</v>
      </c>
      <c r="H36" s="14"/>
      <c r="I36" s="14"/>
      <c r="J36" s="14"/>
      <c r="K36" s="14"/>
      <c r="L36" s="14"/>
      <c r="M36" s="14"/>
      <c r="N36" s="14"/>
      <c r="O36" s="14"/>
      <c r="P36" s="14"/>
      <c r="Q36" s="14"/>
      <c r="R36" s="14"/>
      <c r="S36" s="14"/>
      <c r="T36" s="14"/>
      <c r="U36" s="14"/>
      <c r="V36" s="14"/>
      <c r="W36" s="14"/>
      <c r="X36" s="14"/>
      <c r="Y36" s="14"/>
      <c r="Z36" s="15"/>
      <c r="AA36" s="15"/>
      <c r="AB36" s="15"/>
      <c r="AC36" s="15"/>
      <c r="AD36" s="15"/>
      <c r="AE36" s="15"/>
      <c r="AF36" s="15"/>
      <c r="AG36" s="15"/>
      <c r="AH36" s="15"/>
      <c r="AI36" s="15"/>
      <c r="AJ36" s="15"/>
      <c r="AK36" s="15"/>
      <c r="AL36" s="15"/>
      <c r="AM36" s="29">
        <f t="shared" si="7"/>
        <v>0</v>
      </c>
      <c r="AN36" s="30">
        <f t="shared" si="8"/>
        <v>0</v>
      </c>
      <c r="AO36" s="29">
        <f t="shared" si="9"/>
        <v>0</v>
      </c>
    </row>
    <row r="37">
      <c r="A37" s="33"/>
      <c r="B37" s="33"/>
      <c r="C37" s="79" t="s">
        <v>313</v>
      </c>
      <c r="D37" s="96">
        <v>5.0</v>
      </c>
      <c r="E37" s="26" t="s">
        <v>306</v>
      </c>
      <c r="F37" s="27" t="s">
        <v>315</v>
      </c>
      <c r="G37" s="27" t="s">
        <v>324</v>
      </c>
      <c r="H37" s="14"/>
      <c r="I37" s="14"/>
      <c r="J37" s="14"/>
      <c r="K37" s="14"/>
      <c r="L37" s="14"/>
      <c r="M37" s="14"/>
      <c r="N37" s="14"/>
      <c r="O37" s="14"/>
      <c r="P37" s="14"/>
      <c r="Q37" s="14"/>
      <c r="R37" s="14"/>
      <c r="S37" s="14"/>
      <c r="T37" s="14"/>
      <c r="U37" s="14"/>
      <c r="V37" s="14"/>
      <c r="W37" s="14"/>
      <c r="X37" s="14"/>
      <c r="Y37" s="14"/>
      <c r="Z37" s="15"/>
      <c r="AA37" s="15"/>
      <c r="AB37" s="15"/>
      <c r="AC37" s="15"/>
      <c r="AD37" s="15"/>
      <c r="AE37" s="15"/>
      <c r="AF37" s="15"/>
      <c r="AG37" s="15"/>
      <c r="AH37" s="15"/>
      <c r="AI37" s="15"/>
      <c r="AJ37" s="15"/>
      <c r="AK37" s="15"/>
      <c r="AL37" s="15"/>
      <c r="AM37" s="29">
        <f t="shared" si="7"/>
        <v>0</v>
      </c>
      <c r="AN37" s="30">
        <f t="shared" si="8"/>
        <v>0</v>
      </c>
      <c r="AO37" s="29">
        <f t="shared" si="9"/>
        <v>0</v>
      </c>
    </row>
    <row r="38">
      <c r="A38" s="100" t="s">
        <v>138</v>
      </c>
      <c r="B38" s="101" t="s">
        <v>325</v>
      </c>
      <c r="C38" s="80" t="s">
        <v>326</v>
      </c>
      <c r="D38" s="25">
        <v>1.0</v>
      </c>
      <c r="E38" s="56" t="s">
        <v>327</v>
      </c>
      <c r="F38" s="56" t="s">
        <v>328</v>
      </c>
      <c r="G38" s="56" t="s">
        <v>329</v>
      </c>
      <c r="H38" s="14"/>
      <c r="I38" s="14"/>
      <c r="J38" s="14"/>
      <c r="K38" s="14"/>
      <c r="L38" s="14"/>
      <c r="M38" s="14"/>
      <c r="N38" s="14"/>
      <c r="O38" s="14"/>
      <c r="P38" s="14"/>
      <c r="Q38" s="14"/>
      <c r="R38" s="14"/>
      <c r="S38" s="14"/>
      <c r="T38" s="14"/>
      <c r="U38" s="14"/>
      <c r="V38" s="14"/>
      <c r="W38" s="14"/>
      <c r="X38" s="14"/>
      <c r="Y38" s="14"/>
      <c r="Z38" s="15"/>
      <c r="AA38" s="15"/>
      <c r="AB38" s="15"/>
      <c r="AC38" s="15"/>
      <c r="AD38" s="15"/>
      <c r="AE38" s="15"/>
      <c r="AF38" s="15"/>
      <c r="AG38" s="15"/>
      <c r="AH38" s="15"/>
      <c r="AI38" s="15"/>
      <c r="AJ38" s="15"/>
      <c r="AK38" s="15"/>
      <c r="AL38" s="15"/>
      <c r="AM38" s="29">
        <f t="shared" si="7"/>
        <v>0</v>
      </c>
      <c r="AN38" s="30">
        <f t="shared" si="8"/>
        <v>0</v>
      </c>
      <c r="AO38" s="29">
        <f t="shared" si="9"/>
        <v>0</v>
      </c>
    </row>
    <row r="39">
      <c r="A39" s="31"/>
      <c r="B39" s="31"/>
      <c r="C39" s="79" t="s">
        <v>330</v>
      </c>
      <c r="D39" s="25">
        <v>2.0</v>
      </c>
      <c r="E39" s="26" t="s">
        <v>331</v>
      </c>
      <c r="F39" s="56" t="s">
        <v>332</v>
      </c>
      <c r="G39" s="56" t="s">
        <v>333</v>
      </c>
      <c r="H39" s="14"/>
      <c r="I39" s="14"/>
      <c r="J39" s="14"/>
      <c r="K39" s="14"/>
      <c r="L39" s="14"/>
      <c r="M39" s="14"/>
      <c r="N39" s="14"/>
      <c r="O39" s="14"/>
      <c r="P39" s="14"/>
      <c r="Q39" s="14"/>
      <c r="R39" s="14"/>
      <c r="S39" s="14"/>
      <c r="T39" s="14"/>
      <c r="U39" s="14"/>
      <c r="V39" s="14"/>
      <c r="W39" s="14"/>
      <c r="X39" s="14"/>
      <c r="Y39" s="14"/>
      <c r="Z39" s="15"/>
      <c r="AA39" s="15"/>
      <c r="AB39" s="15"/>
      <c r="AC39" s="15"/>
      <c r="AD39" s="15"/>
      <c r="AE39" s="15"/>
      <c r="AF39" s="15"/>
      <c r="AG39" s="15"/>
      <c r="AH39" s="15"/>
      <c r="AI39" s="15"/>
      <c r="AJ39" s="15"/>
      <c r="AK39" s="15"/>
      <c r="AL39" s="15"/>
      <c r="AM39" s="29">
        <f t="shared" si="7"/>
        <v>0</v>
      </c>
      <c r="AN39" s="30">
        <f t="shared" si="8"/>
        <v>0</v>
      </c>
      <c r="AO39" s="29">
        <f t="shared" si="9"/>
        <v>0</v>
      </c>
    </row>
    <row r="40">
      <c r="A40" s="31"/>
      <c r="B40" s="31"/>
      <c r="C40" s="79" t="s">
        <v>334</v>
      </c>
      <c r="D40" s="25">
        <v>3.0</v>
      </c>
      <c r="E40" s="56" t="s">
        <v>335</v>
      </c>
      <c r="F40" s="56" t="s">
        <v>336</v>
      </c>
      <c r="G40" s="56" t="s">
        <v>337</v>
      </c>
      <c r="H40" s="14"/>
      <c r="I40" s="14"/>
      <c r="J40" s="14"/>
      <c r="K40" s="14"/>
      <c r="L40" s="14"/>
      <c r="M40" s="14"/>
      <c r="N40" s="14"/>
      <c r="O40" s="14"/>
      <c r="P40" s="14"/>
      <c r="Q40" s="14"/>
      <c r="R40" s="14"/>
      <c r="S40" s="14"/>
      <c r="T40" s="14"/>
      <c r="U40" s="14"/>
      <c r="V40" s="14"/>
      <c r="W40" s="14"/>
      <c r="X40" s="14"/>
      <c r="Y40" s="14"/>
      <c r="Z40" s="15"/>
      <c r="AA40" s="15"/>
      <c r="AB40" s="15"/>
      <c r="AC40" s="15"/>
      <c r="AD40" s="15"/>
      <c r="AE40" s="15"/>
      <c r="AF40" s="15"/>
      <c r="AG40" s="15"/>
      <c r="AH40" s="15"/>
      <c r="AI40" s="15"/>
      <c r="AJ40" s="15"/>
      <c r="AK40" s="15"/>
      <c r="AL40" s="15"/>
      <c r="AM40" s="29">
        <f t="shared" si="7"/>
        <v>0</v>
      </c>
      <c r="AN40" s="30">
        <f t="shared" si="8"/>
        <v>0</v>
      </c>
      <c r="AO40" s="29">
        <f t="shared" si="9"/>
        <v>0</v>
      </c>
    </row>
    <row r="41">
      <c r="A41" s="31"/>
      <c r="B41" s="31"/>
      <c r="C41" s="79" t="s">
        <v>338</v>
      </c>
      <c r="D41" s="25">
        <v>4.0</v>
      </c>
      <c r="E41" s="56" t="s">
        <v>339</v>
      </c>
      <c r="F41" s="56" t="s">
        <v>340</v>
      </c>
      <c r="G41" s="56" t="s">
        <v>341</v>
      </c>
      <c r="H41" s="14"/>
      <c r="I41" s="14"/>
      <c r="J41" s="14"/>
      <c r="K41" s="14"/>
      <c r="L41" s="14"/>
      <c r="M41" s="14"/>
      <c r="N41" s="14"/>
      <c r="O41" s="14"/>
      <c r="P41" s="14"/>
      <c r="Q41" s="14"/>
      <c r="R41" s="14"/>
      <c r="S41" s="14"/>
      <c r="T41" s="14"/>
      <c r="U41" s="14"/>
      <c r="V41" s="14"/>
      <c r="W41" s="14"/>
      <c r="X41" s="14"/>
      <c r="Y41" s="14"/>
      <c r="Z41" s="15"/>
      <c r="AA41" s="15"/>
      <c r="AB41" s="15"/>
      <c r="AC41" s="15"/>
      <c r="AD41" s="15"/>
      <c r="AE41" s="15"/>
      <c r="AF41" s="15"/>
      <c r="AG41" s="15"/>
      <c r="AH41" s="15"/>
      <c r="AI41" s="15"/>
      <c r="AJ41" s="15"/>
      <c r="AK41" s="15"/>
      <c r="AL41" s="15"/>
      <c r="AM41" s="29">
        <f t="shared" si="7"/>
        <v>0</v>
      </c>
      <c r="AN41" s="30">
        <f t="shared" si="8"/>
        <v>0</v>
      </c>
      <c r="AO41" s="29">
        <f t="shared" si="9"/>
        <v>0</v>
      </c>
    </row>
    <row r="42">
      <c r="A42" s="33"/>
      <c r="B42" s="33"/>
      <c r="C42" s="79" t="s">
        <v>342</v>
      </c>
      <c r="D42" s="25">
        <v>5.0</v>
      </c>
      <c r="E42" s="56" t="s">
        <v>343</v>
      </c>
      <c r="F42" s="56" t="s">
        <v>344</v>
      </c>
      <c r="G42" s="56" t="s">
        <v>345</v>
      </c>
      <c r="H42" s="14"/>
      <c r="I42" s="14"/>
      <c r="J42" s="14"/>
      <c r="K42" s="14"/>
      <c r="L42" s="14"/>
      <c r="M42" s="14"/>
      <c r="N42" s="14"/>
      <c r="O42" s="14"/>
      <c r="P42" s="14"/>
      <c r="Q42" s="14"/>
      <c r="R42" s="14"/>
      <c r="S42" s="14"/>
      <c r="T42" s="14"/>
      <c r="U42" s="14"/>
      <c r="V42" s="14"/>
      <c r="W42" s="14"/>
      <c r="X42" s="14"/>
      <c r="Y42" s="14"/>
      <c r="Z42" s="15"/>
      <c r="AA42" s="15"/>
      <c r="AB42" s="15"/>
      <c r="AC42" s="15"/>
      <c r="AD42" s="15"/>
      <c r="AE42" s="15"/>
      <c r="AF42" s="15"/>
      <c r="AG42" s="15"/>
      <c r="AH42" s="15"/>
      <c r="AI42" s="15"/>
      <c r="AJ42" s="15"/>
      <c r="AK42" s="15"/>
      <c r="AL42" s="15"/>
      <c r="AM42" s="29">
        <f t="shared" si="7"/>
        <v>0</v>
      </c>
      <c r="AN42" s="30">
        <f t="shared" si="8"/>
        <v>0</v>
      </c>
      <c r="AO42" s="29">
        <f t="shared" si="9"/>
        <v>0</v>
      </c>
    </row>
    <row r="43">
      <c r="A43" s="102" t="s">
        <v>160</v>
      </c>
      <c r="B43" s="55"/>
      <c r="C43" s="79" t="s">
        <v>346</v>
      </c>
      <c r="D43" s="25">
        <v>1.0</v>
      </c>
      <c r="E43" s="56" t="s">
        <v>347</v>
      </c>
      <c r="F43" s="56" t="s">
        <v>348</v>
      </c>
      <c r="G43" s="56" t="s">
        <v>349</v>
      </c>
      <c r="H43" s="14"/>
      <c r="I43" s="14"/>
      <c r="J43" s="14"/>
      <c r="K43" s="14"/>
      <c r="L43" s="14"/>
      <c r="M43" s="14"/>
      <c r="N43" s="14"/>
      <c r="O43" s="14"/>
      <c r="P43" s="14"/>
      <c r="Q43" s="14"/>
      <c r="R43" s="14"/>
      <c r="S43" s="14"/>
      <c r="T43" s="14"/>
      <c r="U43" s="14"/>
      <c r="V43" s="14"/>
      <c r="W43" s="14"/>
      <c r="X43" s="14"/>
      <c r="Y43" s="14"/>
      <c r="Z43" s="15"/>
      <c r="AA43" s="15"/>
      <c r="AB43" s="15"/>
      <c r="AC43" s="15"/>
      <c r="AD43" s="15"/>
      <c r="AE43" s="15"/>
      <c r="AF43" s="15"/>
      <c r="AG43" s="15"/>
      <c r="AH43" s="15"/>
      <c r="AI43" s="15"/>
      <c r="AJ43" s="15"/>
      <c r="AK43" s="15"/>
      <c r="AL43" s="15"/>
      <c r="AM43" s="29">
        <f t="shared" si="7"/>
        <v>0</v>
      </c>
      <c r="AN43" s="30">
        <f t="shared" si="8"/>
        <v>0</v>
      </c>
      <c r="AO43" s="29">
        <f t="shared" si="9"/>
        <v>0</v>
      </c>
    </row>
    <row r="44">
      <c r="A44" s="59"/>
      <c r="B44" s="60"/>
      <c r="C44" s="79" t="s">
        <v>350</v>
      </c>
      <c r="D44" s="25">
        <v>2.0</v>
      </c>
      <c r="E44" s="56" t="s">
        <v>351</v>
      </c>
      <c r="F44" s="56" t="s">
        <v>352</v>
      </c>
      <c r="G44" s="56" t="s">
        <v>353</v>
      </c>
      <c r="H44" s="14"/>
      <c r="I44" s="14"/>
      <c r="J44" s="14"/>
      <c r="K44" s="14"/>
      <c r="L44" s="14"/>
      <c r="M44" s="14"/>
      <c r="N44" s="14"/>
      <c r="O44" s="14"/>
      <c r="P44" s="14"/>
      <c r="Q44" s="14"/>
      <c r="R44" s="14"/>
      <c r="S44" s="14"/>
      <c r="T44" s="14"/>
      <c r="U44" s="14"/>
      <c r="V44" s="14"/>
      <c r="W44" s="14"/>
      <c r="X44" s="14"/>
      <c r="Y44" s="14"/>
      <c r="Z44" s="15"/>
      <c r="AA44" s="15"/>
      <c r="AB44" s="15"/>
      <c r="AC44" s="15"/>
      <c r="AD44" s="15"/>
      <c r="AE44" s="15"/>
      <c r="AF44" s="15"/>
      <c r="AG44" s="15"/>
      <c r="AH44" s="15"/>
      <c r="AI44" s="15"/>
      <c r="AJ44" s="15"/>
      <c r="AK44" s="15"/>
      <c r="AL44" s="15"/>
      <c r="AM44" s="29">
        <f t="shared" si="7"/>
        <v>0</v>
      </c>
      <c r="AN44" s="30">
        <f t="shared" si="8"/>
        <v>0</v>
      </c>
      <c r="AO44" s="29">
        <f t="shared" si="9"/>
        <v>0</v>
      </c>
    </row>
    <row r="45">
      <c r="A45" s="59"/>
      <c r="B45" s="60"/>
      <c r="C45" s="103" t="s">
        <v>354</v>
      </c>
      <c r="D45" s="25">
        <v>3.0</v>
      </c>
      <c r="E45" s="56" t="s">
        <v>355</v>
      </c>
      <c r="F45" s="56" t="s">
        <v>356</v>
      </c>
      <c r="G45" s="56" t="s">
        <v>357</v>
      </c>
      <c r="H45" s="14"/>
      <c r="I45" s="14"/>
      <c r="J45" s="14"/>
      <c r="K45" s="14"/>
      <c r="L45" s="14"/>
      <c r="M45" s="14"/>
      <c r="N45" s="14"/>
      <c r="O45" s="14"/>
      <c r="P45" s="14"/>
      <c r="Q45" s="14"/>
      <c r="R45" s="14"/>
      <c r="S45" s="14"/>
      <c r="T45" s="14"/>
      <c r="U45" s="14"/>
      <c r="V45" s="14"/>
      <c r="W45" s="14"/>
      <c r="X45" s="14"/>
      <c r="Y45" s="14"/>
      <c r="Z45" s="15"/>
      <c r="AA45" s="15"/>
      <c r="AB45" s="15"/>
      <c r="AC45" s="15"/>
      <c r="AD45" s="15"/>
      <c r="AE45" s="15"/>
      <c r="AF45" s="15"/>
      <c r="AG45" s="15"/>
      <c r="AH45" s="15"/>
      <c r="AI45" s="15"/>
      <c r="AJ45" s="15"/>
      <c r="AK45" s="15"/>
      <c r="AL45" s="15"/>
      <c r="AM45" s="29">
        <f t="shared" si="7"/>
        <v>0</v>
      </c>
      <c r="AN45" s="30">
        <f t="shared" si="8"/>
        <v>0</v>
      </c>
      <c r="AO45" s="29">
        <f t="shared" si="9"/>
        <v>0</v>
      </c>
    </row>
    <row r="46">
      <c r="A46" s="64"/>
      <c r="B46" s="65"/>
      <c r="C46" s="79" t="s">
        <v>358</v>
      </c>
      <c r="D46" s="25">
        <v>4.0</v>
      </c>
      <c r="E46" s="56" t="s">
        <v>359</v>
      </c>
      <c r="F46" s="56" t="s">
        <v>360</v>
      </c>
      <c r="G46" s="56" t="s">
        <v>361</v>
      </c>
      <c r="H46" s="14"/>
      <c r="I46" s="14"/>
      <c r="J46" s="14"/>
      <c r="K46" s="14"/>
      <c r="L46" s="14"/>
      <c r="M46" s="14"/>
      <c r="N46" s="14"/>
      <c r="O46" s="14"/>
      <c r="P46" s="14"/>
      <c r="Q46" s="14"/>
      <c r="R46" s="14"/>
      <c r="S46" s="14"/>
      <c r="T46" s="14"/>
      <c r="U46" s="14"/>
      <c r="V46" s="14"/>
      <c r="W46" s="14"/>
      <c r="X46" s="14"/>
      <c r="Y46" s="14"/>
      <c r="Z46" s="15"/>
      <c r="AA46" s="15"/>
      <c r="AB46" s="15"/>
      <c r="AC46" s="15"/>
      <c r="AD46" s="15"/>
      <c r="AE46" s="15"/>
      <c r="AF46" s="15"/>
      <c r="AG46" s="15"/>
      <c r="AH46" s="15"/>
      <c r="AI46" s="15"/>
      <c r="AJ46" s="15"/>
      <c r="AK46" s="15"/>
      <c r="AL46" s="15"/>
      <c r="AM46" s="29">
        <f t="shared" si="7"/>
        <v>0</v>
      </c>
      <c r="AN46" s="30">
        <f t="shared" si="8"/>
        <v>0</v>
      </c>
      <c r="AO46" s="29">
        <f t="shared" si="9"/>
        <v>0</v>
      </c>
    </row>
    <row r="47" ht="15.75" customHeight="1">
      <c r="A47" s="69"/>
      <c r="B47" s="69"/>
      <c r="C47" s="14"/>
      <c r="D47" s="14"/>
      <c r="E47" s="14"/>
      <c r="F47" s="104" t="s">
        <v>362</v>
      </c>
      <c r="G47" s="70" t="s">
        <v>182</v>
      </c>
      <c r="H47" s="71" t="str">
        <f t="shared" ref="H47:AK47" si="10">(COUNTIF(H3:H46,"GD")/COUNTIF(H3:H46,"*"))</f>
        <v>#DIV/0!</v>
      </c>
      <c r="I47" s="71" t="str">
        <f t="shared" si="10"/>
        <v>#DIV/0!</v>
      </c>
      <c r="J47" s="71" t="str">
        <f t="shared" si="10"/>
        <v>#DIV/0!</v>
      </c>
      <c r="K47" s="71" t="str">
        <f t="shared" si="10"/>
        <v>#DIV/0!</v>
      </c>
      <c r="L47" s="71" t="str">
        <f t="shared" si="10"/>
        <v>#DIV/0!</v>
      </c>
      <c r="M47" s="71" t="str">
        <f t="shared" si="10"/>
        <v>#DIV/0!</v>
      </c>
      <c r="N47" s="71" t="str">
        <f t="shared" si="10"/>
        <v>#DIV/0!</v>
      </c>
      <c r="O47" s="71" t="str">
        <f t="shared" si="10"/>
        <v>#DIV/0!</v>
      </c>
      <c r="P47" s="71" t="str">
        <f t="shared" si="10"/>
        <v>#DIV/0!</v>
      </c>
      <c r="Q47" s="71" t="str">
        <f t="shared" si="10"/>
        <v>#DIV/0!</v>
      </c>
      <c r="R47" s="71" t="str">
        <f t="shared" si="10"/>
        <v>#DIV/0!</v>
      </c>
      <c r="S47" s="71" t="str">
        <f t="shared" si="10"/>
        <v>#DIV/0!</v>
      </c>
      <c r="T47" s="71" t="str">
        <f t="shared" si="10"/>
        <v>#DIV/0!</v>
      </c>
      <c r="U47" s="71" t="str">
        <f t="shared" si="10"/>
        <v>#DIV/0!</v>
      </c>
      <c r="V47" s="71" t="str">
        <f t="shared" si="10"/>
        <v>#DIV/0!</v>
      </c>
      <c r="W47" s="71" t="str">
        <f t="shared" si="10"/>
        <v>#DIV/0!</v>
      </c>
      <c r="X47" s="71" t="str">
        <f t="shared" si="10"/>
        <v>#DIV/0!</v>
      </c>
      <c r="Y47" s="71" t="str">
        <f t="shared" si="10"/>
        <v>#DIV/0!</v>
      </c>
      <c r="Z47" s="71" t="str">
        <f t="shared" si="10"/>
        <v>#DIV/0!</v>
      </c>
      <c r="AA47" s="71" t="str">
        <f t="shared" si="10"/>
        <v>#DIV/0!</v>
      </c>
      <c r="AB47" s="71" t="str">
        <f t="shared" si="10"/>
        <v>#DIV/0!</v>
      </c>
      <c r="AC47" s="71" t="str">
        <f t="shared" si="10"/>
        <v>#DIV/0!</v>
      </c>
      <c r="AD47" s="71" t="str">
        <f t="shared" si="10"/>
        <v>#DIV/0!</v>
      </c>
      <c r="AE47" s="71" t="str">
        <f t="shared" si="10"/>
        <v>#DIV/0!</v>
      </c>
      <c r="AF47" s="71" t="str">
        <f t="shared" si="10"/>
        <v>#DIV/0!</v>
      </c>
      <c r="AG47" s="71" t="str">
        <f t="shared" si="10"/>
        <v>#DIV/0!</v>
      </c>
      <c r="AH47" s="71" t="str">
        <f t="shared" si="10"/>
        <v>#DIV/0!</v>
      </c>
      <c r="AI47" s="71" t="str">
        <f t="shared" si="10"/>
        <v>#DIV/0!</v>
      </c>
      <c r="AJ47" s="71" t="str">
        <f t="shared" si="10"/>
        <v>#DIV/0!</v>
      </c>
      <c r="AK47" s="71" t="str">
        <f t="shared" si="10"/>
        <v>#DIV/0!</v>
      </c>
      <c r="AL47" s="15"/>
      <c r="AM47" s="15"/>
      <c r="AN47" s="15"/>
      <c r="AO47" s="15"/>
    </row>
    <row r="48" ht="15.75" customHeight="1">
      <c r="A48" s="73"/>
      <c r="B48" s="73"/>
      <c r="C48" s="14"/>
      <c r="D48" s="14"/>
      <c r="E48" s="14"/>
      <c r="G48" s="74" t="s">
        <v>183</v>
      </c>
      <c r="H48" s="75" t="str">
        <f t="shared" ref="H48:AK48" si="11">(COUNTIF(H3:H46,"SU")/COUNTIF(H3:H46,"*"))</f>
        <v>#DIV/0!</v>
      </c>
      <c r="I48" s="75" t="str">
        <f t="shared" si="11"/>
        <v>#DIV/0!</v>
      </c>
      <c r="J48" s="75" t="str">
        <f t="shared" si="11"/>
        <v>#DIV/0!</v>
      </c>
      <c r="K48" s="75" t="str">
        <f t="shared" si="11"/>
        <v>#DIV/0!</v>
      </c>
      <c r="L48" s="75" t="str">
        <f t="shared" si="11"/>
        <v>#DIV/0!</v>
      </c>
      <c r="M48" s="75" t="str">
        <f t="shared" si="11"/>
        <v>#DIV/0!</v>
      </c>
      <c r="N48" s="75" t="str">
        <f t="shared" si="11"/>
        <v>#DIV/0!</v>
      </c>
      <c r="O48" s="75" t="str">
        <f t="shared" si="11"/>
        <v>#DIV/0!</v>
      </c>
      <c r="P48" s="75" t="str">
        <f t="shared" si="11"/>
        <v>#DIV/0!</v>
      </c>
      <c r="Q48" s="75" t="str">
        <f t="shared" si="11"/>
        <v>#DIV/0!</v>
      </c>
      <c r="R48" s="75" t="str">
        <f t="shared" si="11"/>
        <v>#DIV/0!</v>
      </c>
      <c r="S48" s="75" t="str">
        <f t="shared" si="11"/>
        <v>#DIV/0!</v>
      </c>
      <c r="T48" s="75" t="str">
        <f t="shared" si="11"/>
        <v>#DIV/0!</v>
      </c>
      <c r="U48" s="75" t="str">
        <f t="shared" si="11"/>
        <v>#DIV/0!</v>
      </c>
      <c r="V48" s="75" t="str">
        <f t="shared" si="11"/>
        <v>#DIV/0!</v>
      </c>
      <c r="W48" s="75" t="str">
        <f t="shared" si="11"/>
        <v>#DIV/0!</v>
      </c>
      <c r="X48" s="75" t="str">
        <f t="shared" si="11"/>
        <v>#DIV/0!</v>
      </c>
      <c r="Y48" s="75" t="str">
        <f t="shared" si="11"/>
        <v>#DIV/0!</v>
      </c>
      <c r="Z48" s="75" t="str">
        <f t="shared" si="11"/>
        <v>#DIV/0!</v>
      </c>
      <c r="AA48" s="75" t="str">
        <f t="shared" si="11"/>
        <v>#DIV/0!</v>
      </c>
      <c r="AB48" s="75" t="str">
        <f t="shared" si="11"/>
        <v>#DIV/0!</v>
      </c>
      <c r="AC48" s="75" t="str">
        <f t="shared" si="11"/>
        <v>#DIV/0!</v>
      </c>
      <c r="AD48" s="75" t="str">
        <f t="shared" si="11"/>
        <v>#DIV/0!</v>
      </c>
      <c r="AE48" s="75" t="str">
        <f t="shared" si="11"/>
        <v>#DIV/0!</v>
      </c>
      <c r="AF48" s="75" t="str">
        <f t="shared" si="11"/>
        <v>#DIV/0!</v>
      </c>
      <c r="AG48" s="75" t="str">
        <f t="shared" si="11"/>
        <v>#DIV/0!</v>
      </c>
      <c r="AH48" s="75" t="str">
        <f t="shared" si="11"/>
        <v>#DIV/0!</v>
      </c>
      <c r="AI48" s="75" t="str">
        <f t="shared" si="11"/>
        <v>#DIV/0!</v>
      </c>
      <c r="AJ48" s="75" t="str">
        <f t="shared" si="11"/>
        <v>#DIV/0!</v>
      </c>
      <c r="AK48" s="75" t="str">
        <f t="shared" si="11"/>
        <v>#DIV/0!</v>
      </c>
      <c r="AL48" s="15"/>
      <c r="AM48" s="15"/>
      <c r="AN48" s="15"/>
      <c r="AO48" s="15"/>
    </row>
    <row r="49" ht="15.75" customHeight="1">
      <c r="A49" s="73"/>
      <c r="B49" s="73"/>
      <c r="C49" s="14"/>
      <c r="D49" s="14"/>
      <c r="E49" s="14"/>
      <c r="G49" s="74" t="s">
        <v>363</v>
      </c>
      <c r="H49" s="75" t="str">
        <f t="shared" ref="H49:AK49" si="12">(COUNTIF(H3:H46,"WT")/COUNTIF(H3:H46,"*"))</f>
        <v>#DIV/0!</v>
      </c>
      <c r="I49" s="75" t="str">
        <f t="shared" si="12"/>
        <v>#DIV/0!</v>
      </c>
      <c r="J49" s="75" t="str">
        <f t="shared" si="12"/>
        <v>#DIV/0!</v>
      </c>
      <c r="K49" s="75" t="str">
        <f t="shared" si="12"/>
        <v>#DIV/0!</v>
      </c>
      <c r="L49" s="75" t="str">
        <f t="shared" si="12"/>
        <v>#DIV/0!</v>
      </c>
      <c r="M49" s="75" t="str">
        <f t="shared" si="12"/>
        <v>#DIV/0!</v>
      </c>
      <c r="N49" s="75" t="str">
        <f t="shared" si="12"/>
        <v>#DIV/0!</v>
      </c>
      <c r="O49" s="75" t="str">
        <f t="shared" si="12"/>
        <v>#DIV/0!</v>
      </c>
      <c r="P49" s="75" t="str">
        <f t="shared" si="12"/>
        <v>#DIV/0!</v>
      </c>
      <c r="Q49" s="75" t="str">
        <f t="shared" si="12"/>
        <v>#DIV/0!</v>
      </c>
      <c r="R49" s="75" t="str">
        <f t="shared" si="12"/>
        <v>#DIV/0!</v>
      </c>
      <c r="S49" s="75" t="str">
        <f t="shared" si="12"/>
        <v>#DIV/0!</v>
      </c>
      <c r="T49" s="75" t="str">
        <f t="shared" si="12"/>
        <v>#DIV/0!</v>
      </c>
      <c r="U49" s="75" t="str">
        <f t="shared" si="12"/>
        <v>#DIV/0!</v>
      </c>
      <c r="V49" s="75" t="str">
        <f t="shared" si="12"/>
        <v>#DIV/0!</v>
      </c>
      <c r="W49" s="75" t="str">
        <f t="shared" si="12"/>
        <v>#DIV/0!</v>
      </c>
      <c r="X49" s="75" t="str">
        <f t="shared" si="12"/>
        <v>#DIV/0!</v>
      </c>
      <c r="Y49" s="75" t="str">
        <f t="shared" si="12"/>
        <v>#DIV/0!</v>
      </c>
      <c r="Z49" s="75" t="str">
        <f t="shared" si="12"/>
        <v>#DIV/0!</v>
      </c>
      <c r="AA49" s="75" t="str">
        <f t="shared" si="12"/>
        <v>#DIV/0!</v>
      </c>
      <c r="AB49" s="75" t="str">
        <f t="shared" si="12"/>
        <v>#DIV/0!</v>
      </c>
      <c r="AC49" s="75" t="str">
        <f t="shared" si="12"/>
        <v>#DIV/0!</v>
      </c>
      <c r="AD49" s="75" t="str">
        <f t="shared" si="12"/>
        <v>#DIV/0!</v>
      </c>
      <c r="AE49" s="75" t="str">
        <f t="shared" si="12"/>
        <v>#DIV/0!</v>
      </c>
      <c r="AF49" s="75" t="str">
        <f t="shared" si="12"/>
        <v>#DIV/0!</v>
      </c>
      <c r="AG49" s="75" t="str">
        <f t="shared" si="12"/>
        <v>#DIV/0!</v>
      </c>
      <c r="AH49" s="75" t="str">
        <f t="shared" si="12"/>
        <v>#DIV/0!</v>
      </c>
      <c r="AI49" s="75" t="str">
        <f t="shared" si="12"/>
        <v>#DIV/0!</v>
      </c>
      <c r="AJ49" s="75" t="str">
        <f t="shared" si="12"/>
        <v>#DIV/0!</v>
      </c>
      <c r="AK49" s="75" t="str">
        <f t="shared" si="12"/>
        <v>#DIV/0!</v>
      </c>
      <c r="AL49" s="15"/>
      <c r="AM49" s="15"/>
      <c r="AN49" s="15"/>
      <c r="AO49" s="15"/>
    </row>
    <row r="50" ht="15.75" customHeight="1">
      <c r="A50" s="73"/>
      <c r="B50" s="73"/>
      <c r="C50" s="14"/>
      <c r="D50" s="14"/>
      <c r="E50" s="14"/>
      <c r="G50" s="14"/>
      <c r="H50" s="14"/>
      <c r="I50" s="14"/>
      <c r="J50" s="14"/>
      <c r="K50" s="14"/>
      <c r="L50" s="14"/>
      <c r="M50" s="14"/>
      <c r="N50" s="14"/>
      <c r="O50" s="14"/>
      <c r="P50" s="14"/>
      <c r="Q50" s="14"/>
      <c r="R50" s="14"/>
      <c r="S50" s="14"/>
      <c r="T50" s="14"/>
      <c r="U50" s="14"/>
      <c r="V50" s="14"/>
      <c r="W50" s="14"/>
      <c r="X50" s="14"/>
      <c r="Y50" s="14"/>
      <c r="Z50" s="15"/>
      <c r="AA50" s="15"/>
      <c r="AB50" s="15"/>
      <c r="AC50" s="15"/>
      <c r="AD50" s="15"/>
      <c r="AE50" s="15"/>
      <c r="AF50" s="15"/>
      <c r="AG50" s="15"/>
      <c r="AH50" s="15"/>
      <c r="AI50" s="15"/>
      <c r="AJ50" s="15"/>
      <c r="AK50" s="15"/>
      <c r="AL50" s="15"/>
      <c r="AM50" s="15"/>
      <c r="AN50" s="15"/>
      <c r="AO50" s="15"/>
    </row>
    <row r="51" ht="15.75" customHeight="1">
      <c r="A51" s="73"/>
      <c r="B51" s="73"/>
      <c r="C51" s="14"/>
      <c r="D51" s="14"/>
      <c r="E51" s="14"/>
      <c r="F51" s="14"/>
      <c r="G51" s="14"/>
      <c r="H51" s="14"/>
      <c r="I51" s="14"/>
      <c r="J51" s="14"/>
      <c r="K51" s="14"/>
      <c r="L51" s="14"/>
      <c r="M51" s="14"/>
      <c r="N51" s="14"/>
      <c r="O51" s="14"/>
      <c r="P51" s="14"/>
      <c r="Q51" s="14"/>
      <c r="R51" s="14"/>
      <c r="S51" s="14"/>
      <c r="T51" s="14"/>
      <c r="U51" s="14"/>
      <c r="V51" s="14"/>
      <c r="W51" s="14"/>
      <c r="X51" s="14"/>
      <c r="Y51" s="14"/>
      <c r="Z51" s="15"/>
      <c r="AA51" s="15"/>
      <c r="AB51" s="15"/>
      <c r="AC51" s="15"/>
      <c r="AD51" s="15"/>
      <c r="AE51" s="15"/>
      <c r="AF51" s="15"/>
      <c r="AG51" s="15"/>
      <c r="AH51" s="15"/>
      <c r="AI51" s="15"/>
      <c r="AJ51" s="15"/>
      <c r="AK51" s="15"/>
      <c r="AL51" s="15"/>
      <c r="AM51" s="15"/>
      <c r="AN51" s="15"/>
      <c r="AO51" s="15"/>
    </row>
    <row r="52" ht="15.75" customHeight="1">
      <c r="A52" s="73"/>
      <c r="B52" s="73"/>
      <c r="C52" s="14"/>
      <c r="D52" s="14"/>
      <c r="E52" s="14"/>
      <c r="F52" s="14"/>
      <c r="G52" s="14"/>
      <c r="H52" s="14"/>
      <c r="I52" s="14"/>
      <c r="J52" s="14"/>
      <c r="K52" s="14"/>
      <c r="L52" s="14"/>
      <c r="M52" s="14"/>
      <c r="N52" s="14"/>
      <c r="O52" s="14"/>
      <c r="P52" s="14"/>
      <c r="Q52" s="14"/>
      <c r="R52" s="14"/>
      <c r="S52" s="14"/>
      <c r="T52" s="14"/>
      <c r="U52" s="14"/>
      <c r="V52" s="14"/>
      <c r="W52" s="14"/>
      <c r="X52" s="14"/>
      <c r="Y52" s="14"/>
      <c r="Z52" s="15"/>
      <c r="AA52" s="15"/>
      <c r="AB52" s="15"/>
      <c r="AC52" s="15"/>
      <c r="AD52" s="15"/>
      <c r="AE52" s="15"/>
      <c r="AF52" s="15"/>
      <c r="AG52" s="15"/>
      <c r="AH52" s="15"/>
      <c r="AI52" s="15"/>
      <c r="AJ52" s="15"/>
      <c r="AK52" s="15"/>
      <c r="AL52" s="15"/>
      <c r="AM52" s="15"/>
      <c r="AN52" s="15"/>
      <c r="AO52" s="15"/>
    </row>
    <row r="53" ht="15.75" customHeight="1">
      <c r="A53" s="73"/>
      <c r="B53" s="73"/>
      <c r="C53" s="14"/>
      <c r="D53" s="14"/>
      <c r="E53" s="14"/>
      <c r="F53" s="14"/>
      <c r="G53" s="69"/>
      <c r="H53" s="14"/>
      <c r="I53" s="14"/>
      <c r="J53" s="14"/>
      <c r="K53" s="14"/>
      <c r="L53" s="14"/>
      <c r="M53" s="14"/>
      <c r="N53" s="14"/>
      <c r="O53" s="14"/>
      <c r="P53" s="14"/>
      <c r="Q53" s="14"/>
      <c r="R53" s="14"/>
      <c r="S53" s="14"/>
      <c r="T53" s="14"/>
      <c r="U53" s="14"/>
      <c r="V53" s="14"/>
      <c r="W53" s="14"/>
      <c r="X53" s="14"/>
      <c r="Y53" s="14"/>
      <c r="Z53" s="15"/>
      <c r="AA53" s="15"/>
      <c r="AB53" s="15"/>
      <c r="AC53" s="15"/>
      <c r="AD53" s="15"/>
      <c r="AE53" s="15"/>
      <c r="AF53" s="15"/>
      <c r="AG53" s="15"/>
      <c r="AH53" s="15"/>
      <c r="AI53" s="15"/>
      <c r="AJ53" s="15"/>
      <c r="AK53" s="15"/>
      <c r="AL53" s="15"/>
      <c r="AM53" s="15"/>
      <c r="AN53" s="15"/>
      <c r="AO53" s="15"/>
    </row>
    <row r="54" ht="15.75" customHeight="1">
      <c r="A54" s="73"/>
      <c r="B54" s="73"/>
      <c r="C54" s="14"/>
      <c r="D54" s="14"/>
      <c r="E54" s="14"/>
      <c r="F54" s="14"/>
      <c r="G54" s="14"/>
      <c r="H54" s="14"/>
      <c r="I54" s="14"/>
      <c r="J54" s="14"/>
      <c r="K54" s="14"/>
      <c r="L54" s="14"/>
      <c r="M54" s="14"/>
      <c r="N54" s="14"/>
      <c r="O54" s="14"/>
      <c r="P54" s="14"/>
      <c r="Q54" s="14"/>
      <c r="R54" s="14"/>
      <c r="S54" s="14"/>
      <c r="T54" s="14"/>
      <c r="U54" s="14"/>
      <c r="V54" s="14"/>
      <c r="W54" s="14"/>
      <c r="X54" s="14"/>
      <c r="Y54" s="14"/>
      <c r="Z54" s="15"/>
      <c r="AA54" s="15"/>
      <c r="AB54" s="15"/>
      <c r="AC54" s="15"/>
      <c r="AD54" s="15"/>
      <c r="AE54" s="15"/>
      <c r="AF54" s="15"/>
      <c r="AG54" s="15"/>
      <c r="AH54" s="15"/>
      <c r="AI54" s="15"/>
      <c r="AJ54" s="15"/>
      <c r="AK54" s="15"/>
      <c r="AL54" s="15"/>
      <c r="AM54" s="15"/>
      <c r="AN54" s="15"/>
      <c r="AO54" s="15"/>
    </row>
    <row r="55" ht="15.75" customHeight="1">
      <c r="A55" s="73"/>
      <c r="B55" s="73"/>
      <c r="C55" s="14"/>
      <c r="D55" s="14"/>
      <c r="E55" s="14"/>
      <c r="F55" s="14"/>
      <c r="G55" s="14"/>
      <c r="H55" s="14"/>
      <c r="I55" s="14"/>
      <c r="J55" s="14"/>
      <c r="K55" s="14"/>
      <c r="L55" s="14"/>
      <c r="M55" s="14"/>
      <c r="N55" s="14"/>
      <c r="O55" s="14"/>
      <c r="P55" s="14"/>
      <c r="Q55" s="14"/>
      <c r="R55" s="14"/>
      <c r="S55" s="14"/>
      <c r="T55" s="14"/>
      <c r="U55" s="14"/>
      <c r="V55" s="14"/>
      <c r="W55" s="14"/>
      <c r="X55" s="14"/>
      <c r="Y55" s="14"/>
      <c r="Z55" s="15"/>
      <c r="AA55" s="15"/>
      <c r="AB55" s="15"/>
      <c r="AC55" s="15"/>
      <c r="AD55" s="15"/>
      <c r="AE55" s="15"/>
      <c r="AF55" s="15"/>
      <c r="AG55" s="15"/>
      <c r="AH55" s="15"/>
      <c r="AI55" s="15"/>
      <c r="AJ55" s="15"/>
      <c r="AK55" s="15"/>
      <c r="AL55" s="15"/>
      <c r="AM55" s="15"/>
      <c r="AN55" s="15"/>
      <c r="AO55" s="15"/>
    </row>
    <row r="56" ht="15.75" customHeight="1">
      <c r="A56" s="73"/>
      <c r="B56" s="73"/>
      <c r="C56" s="14"/>
      <c r="D56" s="14"/>
      <c r="E56" s="14"/>
      <c r="F56" s="14"/>
      <c r="G56" s="14"/>
      <c r="H56" s="14"/>
      <c r="I56" s="14"/>
      <c r="J56" s="14"/>
      <c r="K56" s="14"/>
      <c r="L56" s="14"/>
      <c r="M56" s="14"/>
      <c r="N56" s="14"/>
      <c r="O56" s="14"/>
      <c r="P56" s="14"/>
      <c r="Q56" s="14"/>
      <c r="R56" s="14"/>
      <c r="S56" s="14"/>
      <c r="T56" s="14"/>
      <c r="U56" s="14"/>
      <c r="V56" s="14"/>
      <c r="W56" s="14"/>
      <c r="X56" s="14"/>
      <c r="Y56" s="14"/>
      <c r="Z56" s="15"/>
      <c r="AA56" s="15"/>
      <c r="AB56" s="15"/>
      <c r="AC56" s="15"/>
      <c r="AD56" s="15"/>
      <c r="AE56" s="15"/>
      <c r="AF56" s="15"/>
      <c r="AG56" s="15"/>
      <c r="AH56" s="15"/>
      <c r="AI56" s="15"/>
      <c r="AJ56" s="15"/>
      <c r="AK56" s="15"/>
      <c r="AL56" s="15"/>
      <c r="AM56" s="15"/>
      <c r="AN56" s="15"/>
      <c r="AO56" s="15"/>
    </row>
    <row r="57" ht="15.75" customHeight="1">
      <c r="A57" s="73"/>
      <c r="B57" s="73"/>
      <c r="C57" s="14"/>
      <c r="D57" s="14"/>
      <c r="E57" s="14"/>
      <c r="F57" s="14"/>
      <c r="G57" s="14"/>
      <c r="H57" s="14"/>
      <c r="I57" s="14"/>
      <c r="J57" s="14"/>
      <c r="K57" s="14"/>
      <c r="L57" s="14"/>
      <c r="M57" s="14"/>
      <c r="N57" s="14"/>
      <c r="O57" s="14"/>
      <c r="P57" s="14"/>
      <c r="Q57" s="14"/>
      <c r="R57" s="14"/>
      <c r="S57" s="14"/>
      <c r="T57" s="14"/>
      <c r="U57" s="14"/>
      <c r="V57" s="14"/>
      <c r="W57" s="14"/>
      <c r="X57" s="14"/>
      <c r="Y57" s="14"/>
      <c r="Z57" s="15"/>
      <c r="AA57" s="15"/>
      <c r="AB57" s="15"/>
      <c r="AC57" s="15"/>
      <c r="AD57" s="15"/>
      <c r="AE57" s="15"/>
      <c r="AF57" s="15"/>
      <c r="AG57" s="15"/>
      <c r="AH57" s="15"/>
      <c r="AI57" s="15"/>
      <c r="AJ57" s="15"/>
      <c r="AK57" s="15"/>
      <c r="AL57" s="15"/>
      <c r="AM57" s="15"/>
      <c r="AN57" s="15"/>
      <c r="AO57" s="15"/>
    </row>
    <row r="58" ht="15.75" customHeight="1">
      <c r="A58" s="73"/>
      <c r="B58" s="73"/>
      <c r="C58" s="14"/>
      <c r="D58" s="14"/>
      <c r="E58" s="14"/>
      <c r="F58" s="14"/>
      <c r="G58" s="14"/>
      <c r="H58" s="14"/>
      <c r="I58" s="14"/>
      <c r="J58" s="14"/>
      <c r="K58" s="14"/>
      <c r="L58" s="14"/>
      <c r="M58" s="14"/>
      <c r="N58" s="14"/>
      <c r="O58" s="14"/>
      <c r="P58" s="14"/>
      <c r="Q58" s="14"/>
      <c r="R58" s="14"/>
      <c r="S58" s="14"/>
      <c r="T58" s="14"/>
      <c r="U58" s="14"/>
      <c r="V58" s="14"/>
      <c r="W58" s="14"/>
      <c r="X58" s="14"/>
      <c r="Y58" s="14"/>
      <c r="Z58" s="15"/>
      <c r="AA58" s="15"/>
      <c r="AB58" s="15"/>
      <c r="AC58" s="15"/>
      <c r="AD58" s="15"/>
      <c r="AE58" s="15"/>
      <c r="AF58" s="15"/>
      <c r="AG58" s="15"/>
      <c r="AH58" s="15"/>
      <c r="AI58" s="15"/>
      <c r="AJ58" s="15"/>
      <c r="AK58" s="15"/>
      <c r="AL58" s="15"/>
      <c r="AM58" s="15"/>
      <c r="AN58" s="15"/>
      <c r="AO58" s="15"/>
    </row>
    <row r="59" ht="15.75" customHeight="1">
      <c r="A59" s="73"/>
      <c r="B59" s="73"/>
      <c r="C59" s="14"/>
      <c r="D59" s="14"/>
      <c r="E59" s="14"/>
      <c r="F59" s="14"/>
      <c r="G59" s="14"/>
      <c r="H59" s="14"/>
      <c r="I59" s="14"/>
      <c r="J59" s="14"/>
      <c r="K59" s="14"/>
      <c r="L59" s="14"/>
      <c r="M59" s="14"/>
      <c r="N59" s="14"/>
      <c r="O59" s="14"/>
      <c r="P59" s="14"/>
      <c r="Q59" s="14"/>
      <c r="R59" s="14"/>
      <c r="S59" s="14"/>
      <c r="T59" s="14"/>
      <c r="U59" s="14"/>
      <c r="V59" s="14"/>
      <c r="W59" s="14"/>
      <c r="X59" s="14"/>
      <c r="Y59" s="14"/>
      <c r="Z59" s="15"/>
      <c r="AA59" s="15"/>
      <c r="AB59" s="15"/>
      <c r="AC59" s="15"/>
      <c r="AD59" s="15"/>
      <c r="AE59" s="15"/>
      <c r="AF59" s="15"/>
      <c r="AG59" s="15"/>
      <c r="AH59" s="15"/>
      <c r="AI59" s="15"/>
      <c r="AJ59" s="15"/>
      <c r="AK59" s="15"/>
      <c r="AL59" s="15"/>
      <c r="AM59" s="15"/>
      <c r="AN59" s="15"/>
      <c r="AO59" s="15"/>
    </row>
    <row r="60" ht="15.75" customHeight="1">
      <c r="A60" s="73"/>
      <c r="B60" s="73"/>
      <c r="C60" s="14"/>
      <c r="D60" s="14"/>
      <c r="E60" s="14"/>
      <c r="F60" s="14"/>
      <c r="G60" s="14"/>
      <c r="H60" s="14"/>
      <c r="I60" s="14"/>
      <c r="J60" s="14"/>
      <c r="K60" s="14"/>
      <c r="L60" s="14"/>
      <c r="M60" s="14"/>
      <c r="N60" s="14"/>
      <c r="O60" s="14"/>
      <c r="P60" s="14"/>
      <c r="Q60" s="14"/>
      <c r="R60" s="14"/>
      <c r="S60" s="14"/>
      <c r="T60" s="14"/>
      <c r="U60" s="14"/>
      <c r="V60" s="14"/>
      <c r="W60" s="14"/>
      <c r="X60" s="14"/>
      <c r="Y60" s="14"/>
      <c r="Z60" s="15"/>
      <c r="AA60" s="15"/>
      <c r="AB60" s="15"/>
      <c r="AC60" s="15"/>
      <c r="AD60" s="15"/>
      <c r="AE60" s="15"/>
      <c r="AF60" s="15"/>
      <c r="AG60" s="15"/>
      <c r="AH60" s="15"/>
      <c r="AI60" s="15"/>
      <c r="AJ60" s="15"/>
      <c r="AK60" s="15"/>
      <c r="AL60" s="15"/>
      <c r="AM60" s="15"/>
      <c r="AN60" s="15"/>
      <c r="AO60" s="15"/>
    </row>
    <row r="61" ht="15.75" customHeight="1">
      <c r="A61" s="73"/>
      <c r="B61" s="73"/>
      <c r="C61" s="14"/>
      <c r="D61" s="14"/>
      <c r="E61" s="14"/>
      <c r="F61" s="14"/>
      <c r="G61" s="14"/>
      <c r="H61" s="14"/>
      <c r="I61" s="14"/>
      <c r="J61" s="14"/>
      <c r="K61" s="14"/>
      <c r="L61" s="14"/>
      <c r="M61" s="14"/>
      <c r="N61" s="14"/>
      <c r="O61" s="14"/>
      <c r="P61" s="14"/>
      <c r="Q61" s="14"/>
      <c r="R61" s="14"/>
      <c r="S61" s="14"/>
      <c r="T61" s="14"/>
      <c r="U61" s="14"/>
      <c r="V61" s="14"/>
      <c r="W61" s="14"/>
      <c r="X61" s="14"/>
      <c r="Y61" s="14"/>
      <c r="Z61" s="15"/>
      <c r="AA61" s="15"/>
      <c r="AB61" s="15"/>
      <c r="AC61" s="15"/>
      <c r="AD61" s="15"/>
      <c r="AE61" s="15"/>
      <c r="AF61" s="15"/>
      <c r="AG61" s="15"/>
      <c r="AH61" s="15"/>
      <c r="AI61" s="15"/>
      <c r="AJ61" s="15"/>
      <c r="AK61" s="15"/>
      <c r="AL61" s="15"/>
      <c r="AM61" s="15"/>
      <c r="AN61" s="15"/>
      <c r="AO61" s="15"/>
    </row>
    <row r="62" ht="15.75" customHeight="1">
      <c r="A62" s="73"/>
      <c r="B62" s="73"/>
      <c r="C62" s="14"/>
      <c r="D62" s="14"/>
      <c r="E62" s="14"/>
      <c r="F62" s="14"/>
      <c r="G62" s="14"/>
      <c r="H62" s="14"/>
      <c r="I62" s="14"/>
      <c r="J62" s="14"/>
      <c r="K62" s="14"/>
      <c r="L62" s="14"/>
      <c r="M62" s="14"/>
      <c r="N62" s="14"/>
      <c r="O62" s="14"/>
      <c r="P62" s="14"/>
      <c r="Q62" s="14"/>
      <c r="R62" s="14"/>
      <c r="S62" s="14"/>
      <c r="T62" s="14"/>
      <c r="U62" s="14"/>
      <c r="V62" s="14"/>
      <c r="W62" s="14"/>
      <c r="X62" s="14"/>
      <c r="Y62" s="14"/>
      <c r="Z62" s="15"/>
      <c r="AA62" s="15"/>
      <c r="AB62" s="15"/>
      <c r="AC62" s="15"/>
      <c r="AD62" s="15"/>
      <c r="AE62" s="15"/>
      <c r="AF62" s="15"/>
      <c r="AG62" s="15"/>
      <c r="AH62" s="15"/>
      <c r="AI62" s="15"/>
      <c r="AJ62" s="15"/>
      <c r="AK62" s="15"/>
      <c r="AL62" s="15"/>
      <c r="AM62" s="15"/>
      <c r="AN62" s="15"/>
      <c r="AO62" s="15"/>
    </row>
    <row r="63" ht="15.75" customHeight="1">
      <c r="A63" s="73"/>
      <c r="B63" s="73"/>
      <c r="C63" s="14"/>
      <c r="D63" s="14"/>
      <c r="E63" s="14"/>
      <c r="F63" s="14"/>
      <c r="G63" s="14"/>
      <c r="H63" s="14"/>
      <c r="I63" s="14"/>
      <c r="J63" s="14"/>
      <c r="K63" s="14"/>
      <c r="L63" s="14"/>
      <c r="M63" s="14"/>
      <c r="N63" s="14"/>
      <c r="O63" s="14"/>
      <c r="P63" s="14"/>
      <c r="Q63" s="14"/>
      <c r="R63" s="14"/>
      <c r="S63" s="14"/>
      <c r="T63" s="14"/>
      <c r="U63" s="14"/>
      <c r="V63" s="14"/>
      <c r="W63" s="14"/>
      <c r="X63" s="14"/>
      <c r="Y63" s="14"/>
      <c r="Z63" s="15"/>
      <c r="AA63" s="15"/>
      <c r="AB63" s="15"/>
      <c r="AC63" s="15"/>
      <c r="AD63" s="15"/>
      <c r="AE63" s="15"/>
      <c r="AF63" s="15"/>
      <c r="AG63" s="15"/>
      <c r="AH63" s="15"/>
      <c r="AI63" s="15"/>
      <c r="AJ63" s="15"/>
      <c r="AK63" s="15"/>
      <c r="AL63" s="15"/>
      <c r="AM63" s="15"/>
      <c r="AN63" s="15"/>
      <c r="AO63" s="15"/>
    </row>
    <row r="64" ht="15.75" customHeight="1">
      <c r="A64" s="73"/>
      <c r="B64" s="73"/>
      <c r="C64" s="14"/>
      <c r="D64" s="14"/>
      <c r="E64" s="14"/>
      <c r="F64" s="14"/>
      <c r="G64" s="14"/>
      <c r="H64" s="14"/>
      <c r="I64" s="14"/>
      <c r="J64" s="14"/>
      <c r="K64" s="14"/>
      <c r="L64" s="14"/>
      <c r="M64" s="14"/>
      <c r="N64" s="14"/>
      <c r="O64" s="14"/>
      <c r="P64" s="14"/>
      <c r="Q64" s="14"/>
      <c r="R64" s="14"/>
      <c r="S64" s="14"/>
      <c r="T64" s="14"/>
      <c r="U64" s="14"/>
      <c r="V64" s="14"/>
      <c r="W64" s="14"/>
      <c r="X64" s="14"/>
      <c r="Y64" s="14"/>
      <c r="Z64" s="15"/>
      <c r="AA64" s="15"/>
      <c r="AB64" s="15"/>
      <c r="AC64" s="15"/>
      <c r="AD64" s="15"/>
      <c r="AE64" s="15"/>
      <c r="AF64" s="15"/>
      <c r="AG64" s="15"/>
      <c r="AH64" s="15"/>
      <c r="AI64" s="15"/>
      <c r="AJ64" s="15"/>
      <c r="AK64" s="15"/>
      <c r="AL64" s="15"/>
      <c r="AM64" s="15"/>
      <c r="AN64" s="15"/>
      <c r="AO64" s="15"/>
    </row>
    <row r="65" ht="15.75" customHeight="1">
      <c r="A65" s="73"/>
      <c r="B65" s="73"/>
      <c r="C65" s="14"/>
      <c r="D65" s="14"/>
      <c r="E65" s="14"/>
      <c r="F65" s="14"/>
      <c r="G65" s="14"/>
      <c r="H65" s="14"/>
      <c r="I65" s="14"/>
      <c r="J65" s="14"/>
      <c r="K65" s="14"/>
      <c r="L65" s="14"/>
      <c r="M65" s="14"/>
      <c r="N65" s="14"/>
      <c r="O65" s="14"/>
      <c r="P65" s="14"/>
      <c r="Q65" s="14"/>
      <c r="R65" s="14"/>
      <c r="S65" s="14"/>
      <c r="T65" s="14"/>
      <c r="U65" s="14"/>
      <c r="V65" s="14"/>
      <c r="W65" s="14"/>
      <c r="X65" s="14"/>
      <c r="Y65" s="14"/>
      <c r="Z65" s="15"/>
      <c r="AA65" s="15"/>
      <c r="AB65" s="15"/>
      <c r="AC65" s="15"/>
      <c r="AD65" s="15"/>
      <c r="AE65" s="15"/>
      <c r="AF65" s="15"/>
      <c r="AG65" s="15"/>
      <c r="AH65" s="15"/>
      <c r="AI65" s="15"/>
      <c r="AJ65" s="15"/>
      <c r="AK65" s="15"/>
      <c r="AL65" s="15"/>
      <c r="AM65" s="15"/>
      <c r="AN65" s="15"/>
      <c r="AO65" s="15"/>
    </row>
    <row r="66" ht="15.75" customHeight="1">
      <c r="A66" s="73"/>
      <c r="B66" s="73"/>
      <c r="C66" s="14"/>
      <c r="D66" s="14"/>
      <c r="E66" s="14"/>
      <c r="F66" s="14"/>
      <c r="G66" s="14"/>
      <c r="H66" s="14"/>
      <c r="I66" s="14"/>
      <c r="J66" s="14"/>
      <c r="K66" s="14"/>
      <c r="L66" s="14"/>
      <c r="M66" s="14"/>
      <c r="N66" s="14"/>
      <c r="O66" s="14"/>
      <c r="P66" s="14"/>
      <c r="Q66" s="14"/>
      <c r="R66" s="14"/>
      <c r="S66" s="14"/>
      <c r="T66" s="14"/>
      <c r="U66" s="14"/>
      <c r="V66" s="14"/>
      <c r="W66" s="14"/>
      <c r="X66" s="14"/>
      <c r="Y66" s="14"/>
      <c r="Z66" s="15"/>
      <c r="AA66" s="15"/>
      <c r="AB66" s="15"/>
      <c r="AC66" s="15"/>
      <c r="AD66" s="15"/>
      <c r="AE66" s="15"/>
      <c r="AF66" s="15"/>
      <c r="AG66" s="15"/>
      <c r="AH66" s="15"/>
      <c r="AI66" s="15"/>
      <c r="AJ66" s="15"/>
      <c r="AK66" s="15"/>
      <c r="AL66" s="15"/>
      <c r="AM66" s="15"/>
      <c r="AN66" s="15"/>
      <c r="AO66" s="15"/>
    </row>
    <row r="67" ht="15.75" customHeight="1">
      <c r="A67" s="73"/>
      <c r="B67" s="73"/>
      <c r="C67" s="14"/>
      <c r="D67" s="14"/>
      <c r="E67" s="14"/>
      <c r="F67" s="14"/>
      <c r="G67" s="14"/>
      <c r="H67" s="14"/>
      <c r="I67" s="14"/>
      <c r="J67" s="14"/>
      <c r="K67" s="14"/>
      <c r="L67" s="14"/>
      <c r="M67" s="14"/>
      <c r="N67" s="14"/>
      <c r="O67" s="14"/>
      <c r="P67" s="14"/>
      <c r="Q67" s="14"/>
      <c r="R67" s="14"/>
      <c r="S67" s="14"/>
      <c r="T67" s="14"/>
      <c r="U67" s="14"/>
      <c r="V67" s="14"/>
      <c r="W67" s="14"/>
      <c r="X67" s="14"/>
      <c r="Y67" s="14"/>
      <c r="Z67" s="15"/>
      <c r="AA67" s="15"/>
      <c r="AB67" s="15"/>
      <c r="AC67" s="15"/>
      <c r="AD67" s="15"/>
      <c r="AE67" s="15"/>
      <c r="AF67" s="15"/>
      <c r="AG67" s="15"/>
      <c r="AH67" s="15"/>
      <c r="AI67" s="15"/>
      <c r="AJ67" s="15"/>
      <c r="AK67" s="15"/>
      <c r="AL67" s="15"/>
      <c r="AM67" s="15"/>
      <c r="AN67" s="15"/>
      <c r="AO67" s="15"/>
    </row>
    <row r="68" ht="15.75" customHeight="1">
      <c r="A68" s="73"/>
      <c r="B68" s="73"/>
      <c r="C68" s="14"/>
      <c r="D68" s="14"/>
      <c r="E68" s="14"/>
      <c r="F68" s="14"/>
      <c r="G68" s="14"/>
      <c r="H68" s="14"/>
      <c r="I68" s="14"/>
      <c r="J68" s="14"/>
      <c r="K68" s="14"/>
      <c r="L68" s="14"/>
      <c r="M68" s="14"/>
      <c r="N68" s="14"/>
      <c r="O68" s="14"/>
      <c r="P68" s="14"/>
      <c r="Q68" s="14"/>
      <c r="R68" s="14"/>
      <c r="S68" s="14"/>
      <c r="T68" s="14"/>
      <c r="U68" s="14"/>
      <c r="V68" s="14"/>
      <c r="W68" s="14"/>
      <c r="X68" s="14"/>
      <c r="Y68" s="14"/>
      <c r="Z68" s="15"/>
      <c r="AA68" s="15"/>
      <c r="AB68" s="15"/>
      <c r="AC68" s="15"/>
      <c r="AD68" s="15"/>
      <c r="AE68" s="15"/>
      <c r="AF68" s="15"/>
      <c r="AG68" s="15"/>
      <c r="AH68" s="15"/>
      <c r="AI68" s="15"/>
      <c r="AJ68" s="15"/>
      <c r="AK68" s="15"/>
      <c r="AL68" s="15"/>
      <c r="AM68" s="15"/>
      <c r="AN68" s="15"/>
      <c r="AO68" s="15"/>
    </row>
    <row r="69" ht="15.75" customHeight="1">
      <c r="A69" s="73"/>
      <c r="B69" s="73"/>
      <c r="C69" s="14"/>
      <c r="D69" s="14"/>
      <c r="E69" s="14"/>
      <c r="F69" s="14"/>
      <c r="G69" s="14"/>
      <c r="H69" s="14"/>
      <c r="I69" s="14"/>
      <c r="J69" s="14"/>
      <c r="K69" s="14"/>
      <c r="L69" s="14"/>
      <c r="M69" s="14"/>
      <c r="N69" s="14"/>
      <c r="O69" s="14"/>
      <c r="P69" s="14"/>
      <c r="Q69" s="14"/>
      <c r="R69" s="14"/>
      <c r="S69" s="14"/>
      <c r="T69" s="14"/>
      <c r="U69" s="14"/>
      <c r="V69" s="14"/>
      <c r="W69" s="14"/>
      <c r="X69" s="14"/>
      <c r="Y69" s="14"/>
      <c r="Z69" s="15"/>
      <c r="AA69" s="15"/>
      <c r="AB69" s="15"/>
      <c r="AC69" s="15"/>
      <c r="AD69" s="15"/>
      <c r="AE69" s="15"/>
      <c r="AF69" s="15"/>
      <c r="AG69" s="15"/>
      <c r="AH69" s="15"/>
      <c r="AI69" s="15"/>
      <c r="AJ69" s="15"/>
      <c r="AK69" s="15"/>
      <c r="AL69" s="15"/>
      <c r="AM69" s="15"/>
      <c r="AN69" s="15"/>
      <c r="AO69" s="15"/>
    </row>
    <row r="70" ht="15.75" customHeight="1">
      <c r="A70" s="73"/>
      <c r="B70" s="73"/>
      <c r="C70" s="14"/>
      <c r="D70" s="14"/>
      <c r="E70" s="14"/>
      <c r="F70" s="14"/>
      <c r="G70" s="14"/>
      <c r="H70" s="14"/>
      <c r="I70" s="14"/>
      <c r="J70" s="14"/>
      <c r="K70" s="14"/>
      <c r="L70" s="14"/>
      <c r="M70" s="14"/>
      <c r="N70" s="14"/>
      <c r="O70" s="14"/>
      <c r="P70" s="14"/>
      <c r="Q70" s="14"/>
      <c r="R70" s="14"/>
      <c r="S70" s="14"/>
      <c r="T70" s="14"/>
      <c r="U70" s="14"/>
      <c r="V70" s="14"/>
      <c r="W70" s="14"/>
      <c r="X70" s="14"/>
      <c r="Y70" s="14"/>
      <c r="Z70" s="15"/>
      <c r="AA70" s="15"/>
      <c r="AB70" s="15"/>
      <c r="AC70" s="15"/>
      <c r="AD70" s="15"/>
      <c r="AE70" s="15"/>
      <c r="AF70" s="15"/>
      <c r="AG70" s="15"/>
      <c r="AH70" s="15"/>
      <c r="AI70" s="15"/>
      <c r="AJ70" s="15"/>
      <c r="AK70" s="15"/>
      <c r="AL70" s="15"/>
      <c r="AM70" s="15"/>
      <c r="AN70" s="15"/>
      <c r="AO70" s="15"/>
    </row>
    <row r="71" ht="15.75" customHeight="1">
      <c r="A71" s="73"/>
      <c r="B71" s="73"/>
      <c r="C71" s="14"/>
      <c r="D71" s="14"/>
      <c r="E71" s="14"/>
      <c r="F71" s="14"/>
      <c r="G71" s="14"/>
      <c r="H71" s="14"/>
      <c r="I71" s="14"/>
      <c r="J71" s="14"/>
      <c r="K71" s="14"/>
      <c r="L71" s="14"/>
      <c r="M71" s="14"/>
      <c r="N71" s="14"/>
      <c r="O71" s="14"/>
      <c r="P71" s="14"/>
      <c r="Q71" s="14"/>
      <c r="R71" s="14"/>
      <c r="S71" s="14"/>
      <c r="T71" s="14"/>
      <c r="U71" s="14"/>
      <c r="V71" s="14"/>
      <c r="W71" s="14"/>
      <c r="X71" s="14"/>
      <c r="Y71" s="14"/>
      <c r="Z71" s="15"/>
      <c r="AA71" s="15"/>
      <c r="AB71" s="15"/>
      <c r="AC71" s="15"/>
      <c r="AD71" s="15"/>
      <c r="AE71" s="15"/>
      <c r="AF71" s="15"/>
      <c r="AG71" s="15"/>
      <c r="AH71" s="15"/>
      <c r="AI71" s="15"/>
      <c r="AJ71" s="15"/>
      <c r="AK71" s="15"/>
      <c r="AL71" s="15"/>
      <c r="AM71" s="15"/>
      <c r="AN71" s="15"/>
      <c r="AO71" s="15"/>
    </row>
    <row r="72" ht="15.75" customHeight="1">
      <c r="A72" s="73"/>
      <c r="B72" s="73"/>
      <c r="C72" s="14"/>
      <c r="D72" s="14"/>
      <c r="E72" s="14"/>
      <c r="F72" s="14"/>
      <c r="G72" s="14"/>
      <c r="H72" s="14"/>
      <c r="I72" s="14"/>
      <c r="J72" s="14"/>
      <c r="K72" s="14"/>
      <c r="L72" s="14"/>
      <c r="M72" s="14"/>
      <c r="N72" s="14"/>
      <c r="O72" s="14"/>
      <c r="P72" s="14"/>
      <c r="Q72" s="14"/>
      <c r="R72" s="14"/>
      <c r="S72" s="14"/>
      <c r="T72" s="14"/>
      <c r="U72" s="14"/>
      <c r="V72" s="14"/>
      <c r="W72" s="14"/>
      <c r="X72" s="14"/>
      <c r="Y72" s="14"/>
      <c r="Z72" s="15"/>
      <c r="AA72" s="15"/>
      <c r="AB72" s="15"/>
      <c r="AC72" s="15"/>
      <c r="AD72" s="15"/>
      <c r="AE72" s="15"/>
      <c r="AF72" s="15"/>
      <c r="AG72" s="15"/>
      <c r="AH72" s="15"/>
      <c r="AI72" s="15"/>
      <c r="AJ72" s="15"/>
      <c r="AK72" s="15"/>
      <c r="AL72" s="15"/>
      <c r="AM72" s="15"/>
      <c r="AN72" s="15"/>
      <c r="AO72" s="15"/>
    </row>
    <row r="73" ht="15.75" customHeight="1">
      <c r="A73" s="73"/>
      <c r="B73" s="73"/>
      <c r="C73" s="14"/>
      <c r="D73" s="14"/>
      <c r="E73" s="14"/>
      <c r="F73" s="14"/>
      <c r="G73" s="14"/>
      <c r="H73" s="14"/>
      <c r="I73" s="14"/>
      <c r="J73" s="14"/>
      <c r="K73" s="14"/>
      <c r="L73" s="14"/>
      <c r="M73" s="14"/>
      <c r="N73" s="14"/>
      <c r="O73" s="14"/>
      <c r="P73" s="14"/>
      <c r="Q73" s="14"/>
      <c r="R73" s="14"/>
      <c r="S73" s="14"/>
      <c r="T73" s="14"/>
      <c r="U73" s="14"/>
      <c r="V73" s="14"/>
      <c r="W73" s="14"/>
      <c r="X73" s="14"/>
      <c r="Y73" s="14"/>
      <c r="Z73" s="15"/>
      <c r="AA73" s="15"/>
      <c r="AB73" s="15"/>
      <c r="AC73" s="15"/>
      <c r="AD73" s="15"/>
      <c r="AE73" s="15"/>
      <c r="AF73" s="15"/>
      <c r="AG73" s="15"/>
      <c r="AH73" s="15"/>
      <c r="AI73" s="15"/>
      <c r="AJ73" s="15"/>
      <c r="AK73" s="15"/>
      <c r="AL73" s="15"/>
      <c r="AM73" s="15"/>
      <c r="AN73" s="15"/>
      <c r="AO73" s="15"/>
    </row>
    <row r="74" ht="15.75" customHeight="1">
      <c r="A74" s="73"/>
      <c r="B74" s="73"/>
      <c r="C74" s="14"/>
      <c r="D74" s="14"/>
      <c r="E74" s="14"/>
      <c r="F74" s="14"/>
      <c r="G74" s="14"/>
      <c r="H74" s="14"/>
      <c r="I74" s="14"/>
      <c r="J74" s="14"/>
      <c r="K74" s="14"/>
      <c r="L74" s="14"/>
      <c r="M74" s="14"/>
      <c r="N74" s="14"/>
      <c r="O74" s="14"/>
      <c r="P74" s="14"/>
      <c r="Q74" s="14"/>
      <c r="R74" s="14"/>
      <c r="S74" s="14"/>
      <c r="T74" s="14"/>
      <c r="U74" s="14"/>
      <c r="V74" s="14"/>
      <c r="W74" s="14"/>
      <c r="X74" s="14"/>
      <c r="Y74" s="14"/>
      <c r="Z74" s="15"/>
      <c r="AA74" s="15"/>
      <c r="AB74" s="15"/>
      <c r="AC74" s="15"/>
      <c r="AD74" s="15"/>
      <c r="AE74" s="15"/>
      <c r="AF74" s="15"/>
      <c r="AG74" s="15"/>
      <c r="AH74" s="15"/>
      <c r="AI74" s="15"/>
      <c r="AJ74" s="15"/>
      <c r="AK74" s="15"/>
      <c r="AL74" s="15"/>
      <c r="AM74" s="15"/>
      <c r="AN74" s="15"/>
      <c r="AO74" s="15"/>
    </row>
    <row r="75" ht="15.75" customHeight="1">
      <c r="A75" s="73"/>
      <c r="B75" s="73"/>
      <c r="C75" s="14"/>
      <c r="D75" s="14"/>
      <c r="E75" s="14"/>
      <c r="F75" s="14"/>
      <c r="G75" s="14"/>
      <c r="H75" s="14"/>
      <c r="I75" s="14"/>
      <c r="J75" s="14"/>
      <c r="K75" s="14"/>
      <c r="L75" s="14"/>
      <c r="M75" s="14"/>
      <c r="N75" s="14"/>
      <c r="O75" s="14"/>
      <c r="P75" s="14"/>
      <c r="Q75" s="14"/>
      <c r="R75" s="14"/>
      <c r="S75" s="14"/>
      <c r="T75" s="14"/>
      <c r="U75" s="14"/>
      <c r="V75" s="14"/>
      <c r="W75" s="14"/>
      <c r="X75" s="14"/>
      <c r="Y75" s="14"/>
      <c r="Z75" s="15"/>
      <c r="AA75" s="15"/>
      <c r="AB75" s="15"/>
      <c r="AC75" s="15"/>
      <c r="AD75" s="15"/>
      <c r="AE75" s="15"/>
      <c r="AF75" s="15"/>
      <c r="AG75" s="15"/>
      <c r="AH75" s="15"/>
      <c r="AI75" s="15"/>
      <c r="AJ75" s="15"/>
      <c r="AK75" s="15"/>
      <c r="AL75" s="15"/>
      <c r="AM75" s="15"/>
      <c r="AN75" s="15"/>
      <c r="AO75" s="15"/>
    </row>
    <row r="76" ht="15.75" customHeight="1">
      <c r="A76" s="73"/>
      <c r="B76" s="73"/>
      <c r="C76" s="14"/>
      <c r="D76" s="14"/>
      <c r="E76" s="14"/>
      <c r="F76" s="14"/>
      <c r="G76" s="14"/>
      <c r="H76" s="14"/>
      <c r="I76" s="14"/>
      <c r="J76" s="14"/>
      <c r="K76" s="14"/>
      <c r="L76" s="14"/>
      <c r="M76" s="14"/>
      <c r="N76" s="14"/>
      <c r="O76" s="14"/>
      <c r="P76" s="14"/>
      <c r="Q76" s="14"/>
      <c r="R76" s="14"/>
      <c r="S76" s="14"/>
      <c r="T76" s="14"/>
      <c r="U76" s="14"/>
      <c r="V76" s="14"/>
      <c r="W76" s="14"/>
      <c r="X76" s="14"/>
      <c r="Y76" s="14"/>
      <c r="Z76" s="15"/>
      <c r="AA76" s="15"/>
      <c r="AB76" s="15"/>
      <c r="AC76" s="15"/>
      <c r="AD76" s="15"/>
      <c r="AE76" s="15"/>
      <c r="AF76" s="15"/>
      <c r="AG76" s="15"/>
      <c r="AH76" s="15"/>
      <c r="AI76" s="15"/>
      <c r="AJ76" s="15"/>
      <c r="AK76" s="15"/>
      <c r="AL76" s="15"/>
      <c r="AM76" s="15"/>
      <c r="AN76" s="15"/>
      <c r="AO76" s="15"/>
    </row>
    <row r="77" ht="15.75" customHeight="1">
      <c r="A77" s="73"/>
      <c r="B77" s="73"/>
      <c r="C77" s="14"/>
      <c r="D77" s="14"/>
      <c r="E77" s="14"/>
      <c r="F77" s="14"/>
      <c r="G77" s="14"/>
      <c r="H77" s="14"/>
      <c r="I77" s="14"/>
      <c r="J77" s="14"/>
      <c r="K77" s="14"/>
      <c r="L77" s="14"/>
      <c r="M77" s="14"/>
      <c r="N77" s="14"/>
      <c r="O77" s="14"/>
      <c r="P77" s="14"/>
      <c r="Q77" s="14"/>
      <c r="R77" s="14"/>
      <c r="S77" s="14"/>
      <c r="T77" s="14"/>
      <c r="U77" s="14"/>
      <c r="V77" s="14"/>
      <c r="W77" s="14"/>
      <c r="X77" s="14"/>
      <c r="Y77" s="14"/>
      <c r="Z77" s="15"/>
      <c r="AA77" s="15"/>
      <c r="AB77" s="15"/>
      <c r="AC77" s="15"/>
      <c r="AD77" s="15"/>
      <c r="AE77" s="15"/>
      <c r="AF77" s="15"/>
      <c r="AG77" s="15"/>
      <c r="AH77" s="15"/>
      <c r="AI77" s="15"/>
      <c r="AJ77" s="15"/>
      <c r="AK77" s="15"/>
      <c r="AL77" s="15"/>
      <c r="AM77" s="15"/>
      <c r="AN77" s="15"/>
      <c r="AO77" s="15"/>
    </row>
    <row r="78" ht="15.75" customHeight="1">
      <c r="A78" s="73"/>
      <c r="B78" s="73"/>
      <c r="C78" s="14"/>
      <c r="D78" s="14"/>
      <c r="E78" s="14"/>
      <c r="F78" s="14"/>
      <c r="G78" s="14"/>
      <c r="H78" s="14"/>
      <c r="I78" s="14"/>
      <c r="J78" s="14"/>
      <c r="K78" s="14"/>
      <c r="L78" s="14"/>
      <c r="M78" s="14"/>
      <c r="N78" s="14"/>
      <c r="O78" s="14"/>
      <c r="P78" s="14"/>
      <c r="Q78" s="14"/>
      <c r="R78" s="14"/>
      <c r="S78" s="14"/>
      <c r="T78" s="14"/>
      <c r="U78" s="14"/>
      <c r="V78" s="14"/>
      <c r="W78" s="14"/>
      <c r="X78" s="14"/>
      <c r="Y78" s="14"/>
      <c r="Z78" s="15"/>
      <c r="AA78" s="15"/>
      <c r="AB78" s="15"/>
      <c r="AC78" s="15"/>
      <c r="AD78" s="15"/>
      <c r="AE78" s="15"/>
      <c r="AF78" s="15"/>
      <c r="AG78" s="15"/>
      <c r="AH78" s="15"/>
      <c r="AI78" s="15"/>
      <c r="AJ78" s="15"/>
      <c r="AK78" s="15"/>
      <c r="AL78" s="15"/>
      <c r="AM78" s="15"/>
      <c r="AN78" s="15"/>
      <c r="AO78" s="15"/>
    </row>
    <row r="79" ht="15.75" customHeight="1">
      <c r="A79" s="73"/>
      <c r="B79" s="73"/>
      <c r="C79" s="14"/>
      <c r="D79" s="14"/>
      <c r="E79" s="14"/>
      <c r="F79" s="14"/>
      <c r="G79" s="14"/>
      <c r="H79" s="14"/>
      <c r="I79" s="14"/>
      <c r="J79" s="14"/>
      <c r="K79" s="14"/>
      <c r="L79" s="14"/>
      <c r="M79" s="14"/>
      <c r="N79" s="14"/>
      <c r="O79" s="14"/>
      <c r="P79" s="14"/>
      <c r="Q79" s="14"/>
      <c r="R79" s="14"/>
      <c r="S79" s="14"/>
      <c r="T79" s="14"/>
      <c r="U79" s="14"/>
      <c r="V79" s="14"/>
      <c r="W79" s="14"/>
      <c r="X79" s="14"/>
      <c r="Y79" s="14"/>
      <c r="Z79" s="15"/>
      <c r="AA79" s="15"/>
      <c r="AB79" s="15"/>
      <c r="AC79" s="15"/>
      <c r="AD79" s="15"/>
      <c r="AE79" s="15"/>
      <c r="AF79" s="15"/>
      <c r="AG79" s="15"/>
      <c r="AH79" s="15"/>
      <c r="AI79" s="15"/>
      <c r="AJ79" s="15"/>
      <c r="AK79" s="15"/>
      <c r="AL79" s="15"/>
      <c r="AM79" s="15"/>
      <c r="AN79" s="15"/>
      <c r="AO79" s="15"/>
    </row>
    <row r="80" ht="15.75" customHeight="1">
      <c r="A80" s="73"/>
      <c r="B80" s="73"/>
      <c r="C80" s="14"/>
      <c r="D80" s="14"/>
      <c r="E80" s="14"/>
      <c r="F80" s="14"/>
      <c r="G80" s="14"/>
      <c r="H80" s="14"/>
      <c r="I80" s="14"/>
      <c r="J80" s="14"/>
      <c r="K80" s="14"/>
      <c r="L80" s="14"/>
      <c r="M80" s="14"/>
      <c r="N80" s="14"/>
      <c r="O80" s="14"/>
      <c r="P80" s="14"/>
      <c r="Q80" s="14"/>
      <c r="R80" s="14"/>
      <c r="S80" s="14"/>
      <c r="T80" s="14"/>
      <c r="U80" s="14"/>
      <c r="V80" s="14"/>
      <c r="W80" s="14"/>
      <c r="X80" s="14"/>
      <c r="Y80" s="14"/>
      <c r="Z80" s="15"/>
      <c r="AA80" s="15"/>
      <c r="AB80" s="15"/>
      <c r="AC80" s="15"/>
      <c r="AD80" s="15"/>
      <c r="AE80" s="15"/>
      <c r="AF80" s="15"/>
      <c r="AG80" s="15"/>
      <c r="AH80" s="15"/>
      <c r="AI80" s="15"/>
      <c r="AJ80" s="15"/>
      <c r="AK80" s="15"/>
      <c r="AL80" s="15"/>
      <c r="AM80" s="15"/>
      <c r="AN80" s="15"/>
      <c r="AO80" s="15"/>
    </row>
    <row r="81" ht="15.75" customHeight="1">
      <c r="A81" s="73"/>
      <c r="B81" s="73"/>
      <c r="C81" s="14"/>
      <c r="D81" s="14"/>
      <c r="E81" s="14"/>
      <c r="F81" s="14"/>
      <c r="G81" s="14"/>
      <c r="H81" s="14"/>
      <c r="I81" s="14"/>
      <c r="J81" s="14"/>
      <c r="K81" s="14"/>
      <c r="L81" s="14"/>
      <c r="M81" s="14"/>
      <c r="N81" s="14"/>
      <c r="O81" s="14"/>
      <c r="P81" s="14"/>
      <c r="Q81" s="14"/>
      <c r="R81" s="14"/>
      <c r="S81" s="14"/>
      <c r="T81" s="14"/>
      <c r="U81" s="14"/>
      <c r="V81" s="14"/>
      <c r="W81" s="14"/>
      <c r="X81" s="14"/>
      <c r="Y81" s="14"/>
      <c r="Z81" s="15"/>
      <c r="AA81" s="15"/>
      <c r="AB81" s="15"/>
      <c r="AC81" s="15"/>
      <c r="AD81" s="15"/>
      <c r="AE81" s="15"/>
      <c r="AF81" s="15"/>
      <c r="AG81" s="15"/>
      <c r="AH81" s="15"/>
      <c r="AI81" s="15"/>
      <c r="AJ81" s="15"/>
      <c r="AK81" s="15"/>
      <c r="AL81" s="15"/>
      <c r="AM81" s="15"/>
      <c r="AN81" s="15"/>
      <c r="AO81" s="15"/>
    </row>
    <row r="82" ht="15.75" customHeight="1">
      <c r="A82" s="73"/>
      <c r="B82" s="73"/>
      <c r="C82" s="14"/>
      <c r="D82" s="14"/>
      <c r="E82" s="14"/>
      <c r="F82" s="14"/>
      <c r="G82" s="14"/>
      <c r="H82" s="14"/>
      <c r="I82" s="14"/>
      <c r="J82" s="14"/>
      <c r="K82" s="14"/>
      <c r="L82" s="14"/>
      <c r="M82" s="14"/>
      <c r="N82" s="14"/>
      <c r="O82" s="14"/>
      <c r="P82" s="14"/>
      <c r="Q82" s="14"/>
      <c r="R82" s="14"/>
      <c r="S82" s="14"/>
      <c r="T82" s="14"/>
      <c r="U82" s="14"/>
      <c r="V82" s="14"/>
      <c r="W82" s="14"/>
      <c r="X82" s="14"/>
      <c r="Y82" s="14"/>
      <c r="Z82" s="15"/>
      <c r="AA82" s="15"/>
      <c r="AB82" s="15"/>
      <c r="AC82" s="15"/>
      <c r="AD82" s="15"/>
      <c r="AE82" s="15"/>
      <c r="AF82" s="15"/>
      <c r="AG82" s="15"/>
      <c r="AH82" s="15"/>
      <c r="AI82" s="15"/>
      <c r="AJ82" s="15"/>
      <c r="AK82" s="15"/>
      <c r="AL82" s="15"/>
      <c r="AM82" s="15"/>
      <c r="AN82" s="15"/>
      <c r="AO82" s="15"/>
    </row>
    <row r="83" ht="15.75" customHeight="1">
      <c r="A83" s="73"/>
      <c r="B83" s="73"/>
      <c r="C83" s="14"/>
      <c r="D83" s="14"/>
      <c r="E83" s="14"/>
      <c r="F83" s="14"/>
      <c r="G83" s="14"/>
      <c r="H83" s="14"/>
      <c r="I83" s="14"/>
      <c r="J83" s="14"/>
      <c r="K83" s="14"/>
      <c r="L83" s="14"/>
      <c r="M83" s="14"/>
      <c r="N83" s="14"/>
      <c r="O83" s="14"/>
      <c r="P83" s="14"/>
      <c r="Q83" s="14"/>
      <c r="R83" s="14"/>
      <c r="S83" s="14"/>
      <c r="T83" s="14"/>
      <c r="U83" s="14"/>
      <c r="V83" s="14"/>
      <c r="W83" s="14"/>
      <c r="X83" s="14"/>
      <c r="Y83" s="14"/>
      <c r="Z83" s="15"/>
      <c r="AA83" s="15"/>
      <c r="AB83" s="15"/>
      <c r="AC83" s="15"/>
      <c r="AD83" s="15"/>
      <c r="AE83" s="15"/>
      <c r="AF83" s="15"/>
      <c r="AG83" s="15"/>
      <c r="AH83" s="15"/>
      <c r="AI83" s="15"/>
      <c r="AJ83" s="15"/>
      <c r="AK83" s="15"/>
      <c r="AL83" s="15"/>
      <c r="AM83" s="15"/>
      <c r="AN83" s="15"/>
      <c r="AO83" s="15"/>
    </row>
    <row r="84" ht="15.75" customHeight="1">
      <c r="A84" s="73"/>
      <c r="B84" s="73"/>
      <c r="C84" s="14"/>
      <c r="D84" s="14"/>
      <c r="E84" s="14"/>
      <c r="F84" s="14"/>
      <c r="G84" s="14"/>
      <c r="H84" s="14"/>
      <c r="I84" s="14"/>
      <c r="J84" s="14"/>
      <c r="K84" s="14"/>
      <c r="L84" s="14"/>
      <c r="M84" s="14"/>
      <c r="N84" s="14"/>
      <c r="O84" s="14"/>
      <c r="P84" s="14"/>
      <c r="Q84" s="14"/>
      <c r="R84" s="14"/>
      <c r="S84" s="14"/>
      <c r="T84" s="14"/>
      <c r="U84" s="14"/>
      <c r="V84" s="14"/>
      <c r="W84" s="14"/>
      <c r="X84" s="14"/>
      <c r="Y84" s="14"/>
      <c r="Z84" s="15"/>
      <c r="AA84" s="15"/>
      <c r="AB84" s="15"/>
      <c r="AC84" s="15"/>
      <c r="AD84" s="15"/>
      <c r="AE84" s="15"/>
      <c r="AF84" s="15"/>
      <c r="AG84" s="15"/>
      <c r="AH84" s="15"/>
      <c r="AI84" s="15"/>
      <c r="AJ84" s="15"/>
      <c r="AK84" s="15"/>
      <c r="AL84" s="15"/>
      <c r="AM84" s="15"/>
      <c r="AN84" s="15"/>
      <c r="AO84" s="15"/>
    </row>
    <row r="85" ht="15.75" customHeight="1">
      <c r="A85" s="73"/>
      <c r="B85" s="73"/>
      <c r="C85" s="14"/>
      <c r="D85" s="14"/>
      <c r="E85" s="14"/>
      <c r="F85" s="14"/>
      <c r="G85" s="14"/>
      <c r="H85" s="14"/>
      <c r="I85" s="14"/>
      <c r="J85" s="14"/>
      <c r="K85" s="14"/>
      <c r="L85" s="14"/>
      <c r="M85" s="14"/>
      <c r="N85" s="14"/>
      <c r="O85" s="14"/>
      <c r="P85" s="14"/>
      <c r="Q85" s="14"/>
      <c r="R85" s="14"/>
      <c r="S85" s="14"/>
      <c r="T85" s="14"/>
      <c r="U85" s="14"/>
      <c r="V85" s="14"/>
      <c r="W85" s="14"/>
      <c r="X85" s="14"/>
      <c r="Y85" s="14"/>
      <c r="Z85" s="15"/>
      <c r="AA85" s="15"/>
      <c r="AB85" s="15"/>
      <c r="AC85" s="15"/>
      <c r="AD85" s="15"/>
      <c r="AE85" s="15"/>
      <c r="AF85" s="15"/>
      <c r="AG85" s="15"/>
      <c r="AH85" s="15"/>
      <c r="AI85" s="15"/>
      <c r="AJ85" s="15"/>
      <c r="AK85" s="15"/>
      <c r="AL85" s="15"/>
      <c r="AM85" s="15"/>
      <c r="AN85" s="15"/>
      <c r="AO85" s="15"/>
    </row>
    <row r="86" ht="15.75" customHeight="1">
      <c r="A86" s="73"/>
      <c r="B86" s="73"/>
      <c r="C86" s="14"/>
      <c r="D86" s="14"/>
      <c r="E86" s="14"/>
      <c r="F86" s="14"/>
      <c r="G86" s="14"/>
      <c r="H86" s="14"/>
      <c r="I86" s="14"/>
      <c r="J86" s="14"/>
      <c r="K86" s="14"/>
      <c r="L86" s="14"/>
      <c r="M86" s="14"/>
      <c r="N86" s="14"/>
      <c r="O86" s="14"/>
      <c r="P86" s="14"/>
      <c r="Q86" s="14"/>
      <c r="R86" s="14"/>
      <c r="S86" s="14"/>
      <c r="T86" s="14"/>
      <c r="U86" s="14"/>
      <c r="V86" s="14"/>
      <c r="W86" s="14"/>
      <c r="X86" s="14"/>
      <c r="Y86" s="14"/>
      <c r="Z86" s="15"/>
      <c r="AA86" s="15"/>
      <c r="AB86" s="15"/>
      <c r="AC86" s="15"/>
      <c r="AD86" s="15"/>
      <c r="AE86" s="15"/>
      <c r="AF86" s="15"/>
      <c r="AG86" s="15"/>
      <c r="AH86" s="15"/>
      <c r="AI86" s="15"/>
      <c r="AJ86" s="15"/>
      <c r="AK86" s="15"/>
      <c r="AL86" s="15"/>
      <c r="AM86" s="15"/>
      <c r="AN86" s="15"/>
      <c r="AO86" s="15"/>
    </row>
    <row r="87" ht="15.75" customHeight="1">
      <c r="A87" s="73"/>
      <c r="B87" s="73"/>
      <c r="C87" s="14"/>
      <c r="D87" s="14"/>
      <c r="E87" s="14"/>
      <c r="F87" s="14"/>
      <c r="G87" s="14"/>
      <c r="H87" s="14"/>
      <c r="I87" s="14"/>
      <c r="J87" s="14"/>
      <c r="K87" s="14"/>
      <c r="L87" s="14"/>
      <c r="M87" s="14"/>
      <c r="N87" s="14"/>
      <c r="O87" s="14"/>
      <c r="P87" s="14"/>
      <c r="Q87" s="14"/>
      <c r="R87" s="14"/>
      <c r="S87" s="14"/>
      <c r="T87" s="14"/>
      <c r="U87" s="14"/>
      <c r="V87" s="14"/>
      <c r="W87" s="14"/>
      <c r="X87" s="14"/>
      <c r="Y87" s="14"/>
      <c r="Z87" s="15"/>
      <c r="AA87" s="15"/>
      <c r="AB87" s="15"/>
      <c r="AC87" s="15"/>
      <c r="AD87" s="15"/>
      <c r="AE87" s="15"/>
      <c r="AF87" s="15"/>
      <c r="AG87" s="15"/>
      <c r="AH87" s="15"/>
      <c r="AI87" s="15"/>
      <c r="AJ87" s="15"/>
      <c r="AK87" s="15"/>
      <c r="AL87" s="15"/>
      <c r="AM87" s="15"/>
      <c r="AN87" s="15"/>
      <c r="AO87" s="15"/>
    </row>
    <row r="88" ht="15.75" customHeight="1">
      <c r="A88" s="73"/>
      <c r="B88" s="73"/>
      <c r="C88" s="14"/>
      <c r="D88" s="14"/>
      <c r="E88" s="14"/>
      <c r="F88" s="14"/>
      <c r="G88" s="14"/>
      <c r="H88" s="14"/>
      <c r="I88" s="14"/>
      <c r="J88" s="14"/>
      <c r="K88" s="14"/>
      <c r="L88" s="14"/>
      <c r="M88" s="14"/>
      <c r="N88" s="14"/>
      <c r="O88" s="14"/>
      <c r="P88" s="14"/>
      <c r="Q88" s="14"/>
      <c r="R88" s="14"/>
      <c r="S88" s="14"/>
      <c r="T88" s="14"/>
      <c r="U88" s="14"/>
      <c r="V88" s="14"/>
      <c r="W88" s="14"/>
      <c r="X88" s="14"/>
      <c r="Y88" s="14"/>
      <c r="Z88" s="15"/>
      <c r="AA88" s="15"/>
      <c r="AB88" s="15"/>
      <c r="AC88" s="15"/>
      <c r="AD88" s="15"/>
      <c r="AE88" s="15"/>
      <c r="AF88" s="15"/>
      <c r="AG88" s="15"/>
      <c r="AH88" s="15"/>
      <c r="AI88" s="15"/>
      <c r="AJ88" s="15"/>
      <c r="AK88" s="15"/>
      <c r="AL88" s="15"/>
      <c r="AM88" s="15"/>
      <c r="AN88" s="15"/>
      <c r="AO88" s="15"/>
    </row>
    <row r="89" ht="15.75" customHeight="1">
      <c r="A89" s="73"/>
      <c r="B89" s="73"/>
      <c r="C89" s="14"/>
      <c r="D89" s="14"/>
      <c r="E89" s="14"/>
      <c r="F89" s="14"/>
      <c r="G89" s="14"/>
      <c r="H89" s="14"/>
      <c r="I89" s="14"/>
      <c r="J89" s="14"/>
      <c r="K89" s="14"/>
      <c r="L89" s="14"/>
      <c r="M89" s="14"/>
      <c r="N89" s="14"/>
      <c r="O89" s="14"/>
      <c r="P89" s="14"/>
      <c r="Q89" s="14"/>
      <c r="R89" s="14"/>
      <c r="S89" s="14"/>
      <c r="T89" s="14"/>
      <c r="U89" s="14"/>
      <c r="V89" s="14"/>
      <c r="W89" s="14"/>
      <c r="X89" s="14"/>
      <c r="Y89" s="14"/>
      <c r="Z89" s="15"/>
      <c r="AA89" s="15"/>
      <c r="AB89" s="15"/>
      <c r="AC89" s="15"/>
      <c r="AD89" s="15"/>
      <c r="AE89" s="15"/>
      <c r="AF89" s="15"/>
      <c r="AG89" s="15"/>
      <c r="AH89" s="15"/>
      <c r="AI89" s="15"/>
      <c r="AJ89" s="15"/>
      <c r="AK89" s="15"/>
      <c r="AL89" s="15"/>
      <c r="AM89" s="15"/>
      <c r="AN89" s="15"/>
      <c r="AO89" s="15"/>
    </row>
    <row r="90" ht="15.75" customHeight="1">
      <c r="A90" s="73"/>
      <c r="B90" s="73"/>
      <c r="C90" s="14"/>
      <c r="D90" s="14"/>
      <c r="E90" s="14"/>
      <c r="F90" s="14"/>
      <c r="G90" s="14"/>
      <c r="H90" s="14"/>
      <c r="I90" s="14"/>
      <c r="J90" s="14"/>
      <c r="K90" s="14"/>
      <c r="L90" s="14"/>
      <c r="M90" s="14"/>
      <c r="N90" s="14"/>
      <c r="O90" s="14"/>
      <c r="P90" s="14"/>
      <c r="Q90" s="14"/>
      <c r="R90" s="14"/>
      <c r="S90" s="14"/>
      <c r="T90" s="14"/>
      <c r="U90" s="14"/>
      <c r="V90" s="14"/>
      <c r="W90" s="14"/>
      <c r="X90" s="14"/>
      <c r="Y90" s="14"/>
      <c r="Z90" s="15"/>
      <c r="AA90" s="15"/>
      <c r="AB90" s="15"/>
      <c r="AC90" s="15"/>
      <c r="AD90" s="15"/>
      <c r="AE90" s="15"/>
      <c r="AF90" s="15"/>
      <c r="AG90" s="15"/>
      <c r="AH90" s="15"/>
      <c r="AI90" s="15"/>
      <c r="AJ90" s="15"/>
      <c r="AK90" s="15"/>
      <c r="AL90" s="15"/>
      <c r="AM90" s="15"/>
      <c r="AN90" s="15"/>
      <c r="AO90" s="15"/>
    </row>
    <row r="91" ht="15.75" customHeight="1">
      <c r="A91" s="73"/>
      <c r="B91" s="73"/>
      <c r="C91" s="14"/>
      <c r="D91" s="14"/>
      <c r="E91" s="14"/>
      <c r="F91" s="14"/>
      <c r="G91" s="14"/>
      <c r="H91" s="14"/>
      <c r="I91" s="14"/>
      <c r="J91" s="14"/>
      <c r="K91" s="14"/>
      <c r="L91" s="14"/>
      <c r="M91" s="14"/>
      <c r="N91" s="14"/>
      <c r="O91" s="14"/>
      <c r="P91" s="14"/>
      <c r="Q91" s="14"/>
      <c r="R91" s="14"/>
      <c r="S91" s="14"/>
      <c r="T91" s="14"/>
      <c r="U91" s="14"/>
      <c r="V91" s="14"/>
      <c r="W91" s="14"/>
      <c r="X91" s="14"/>
      <c r="Y91" s="14"/>
      <c r="Z91" s="15"/>
      <c r="AA91" s="15"/>
      <c r="AB91" s="15"/>
      <c r="AC91" s="15"/>
      <c r="AD91" s="15"/>
      <c r="AE91" s="15"/>
      <c r="AF91" s="15"/>
      <c r="AG91" s="15"/>
      <c r="AH91" s="15"/>
      <c r="AI91" s="15"/>
      <c r="AJ91" s="15"/>
      <c r="AK91" s="15"/>
      <c r="AL91" s="15"/>
      <c r="AM91" s="15"/>
      <c r="AN91" s="15"/>
      <c r="AO91" s="15"/>
    </row>
    <row r="92" ht="15.75" customHeight="1">
      <c r="A92" s="73"/>
      <c r="B92" s="73"/>
      <c r="C92" s="14"/>
      <c r="D92" s="14"/>
      <c r="E92" s="14"/>
      <c r="F92" s="14"/>
      <c r="G92" s="14"/>
      <c r="H92" s="14"/>
      <c r="I92" s="14"/>
      <c r="J92" s="14"/>
      <c r="K92" s="14"/>
      <c r="L92" s="14"/>
      <c r="M92" s="14"/>
      <c r="N92" s="14"/>
      <c r="O92" s="14"/>
      <c r="P92" s="14"/>
      <c r="Q92" s="14"/>
      <c r="R92" s="14"/>
      <c r="S92" s="14"/>
      <c r="T92" s="14"/>
      <c r="U92" s="14"/>
      <c r="V92" s="14"/>
      <c r="W92" s="14"/>
      <c r="X92" s="14"/>
      <c r="Y92" s="14"/>
      <c r="Z92" s="15"/>
      <c r="AA92" s="15"/>
      <c r="AB92" s="15"/>
      <c r="AC92" s="15"/>
      <c r="AD92" s="15"/>
      <c r="AE92" s="15"/>
      <c r="AF92" s="15"/>
      <c r="AG92" s="15"/>
      <c r="AH92" s="15"/>
      <c r="AI92" s="15"/>
      <c r="AJ92" s="15"/>
      <c r="AK92" s="15"/>
      <c r="AL92" s="15"/>
      <c r="AM92" s="15"/>
      <c r="AN92" s="15"/>
      <c r="AO92" s="15"/>
    </row>
    <row r="93" ht="15.75" customHeight="1">
      <c r="A93" s="73"/>
      <c r="B93" s="73"/>
      <c r="C93" s="14"/>
      <c r="D93" s="14"/>
      <c r="E93" s="14"/>
      <c r="F93" s="14"/>
      <c r="G93" s="14"/>
      <c r="H93" s="14"/>
      <c r="I93" s="14"/>
      <c r="J93" s="14"/>
      <c r="K93" s="14"/>
      <c r="L93" s="14"/>
      <c r="M93" s="14"/>
      <c r="N93" s="14"/>
      <c r="O93" s="14"/>
      <c r="P93" s="14"/>
      <c r="Q93" s="14"/>
      <c r="R93" s="14"/>
      <c r="S93" s="14"/>
      <c r="T93" s="14"/>
      <c r="U93" s="14"/>
      <c r="V93" s="14"/>
      <c r="W93" s="14"/>
      <c r="X93" s="14"/>
      <c r="Y93" s="14"/>
      <c r="Z93" s="15"/>
      <c r="AA93" s="15"/>
      <c r="AB93" s="15"/>
      <c r="AC93" s="15"/>
      <c r="AD93" s="15"/>
      <c r="AE93" s="15"/>
      <c r="AF93" s="15"/>
      <c r="AG93" s="15"/>
      <c r="AH93" s="15"/>
      <c r="AI93" s="15"/>
      <c r="AJ93" s="15"/>
      <c r="AK93" s="15"/>
      <c r="AL93" s="15"/>
      <c r="AM93" s="15"/>
      <c r="AN93" s="15"/>
      <c r="AO93" s="15"/>
    </row>
    <row r="94" ht="15.75" customHeight="1">
      <c r="A94" s="73"/>
      <c r="B94" s="73"/>
      <c r="C94" s="14"/>
      <c r="D94" s="14"/>
      <c r="E94" s="14"/>
      <c r="F94" s="14"/>
      <c r="G94" s="14"/>
      <c r="H94" s="14"/>
      <c r="I94" s="14"/>
      <c r="J94" s="14"/>
      <c r="K94" s="14"/>
      <c r="L94" s="14"/>
      <c r="M94" s="14"/>
      <c r="N94" s="14"/>
      <c r="O94" s="14"/>
      <c r="P94" s="14"/>
      <c r="Q94" s="14"/>
      <c r="R94" s="14"/>
      <c r="S94" s="14"/>
      <c r="T94" s="14"/>
      <c r="U94" s="14"/>
      <c r="V94" s="14"/>
      <c r="W94" s="14"/>
      <c r="X94" s="14"/>
      <c r="Y94" s="14"/>
      <c r="Z94" s="15"/>
      <c r="AA94" s="15"/>
      <c r="AB94" s="15"/>
      <c r="AC94" s="15"/>
      <c r="AD94" s="15"/>
      <c r="AE94" s="15"/>
      <c r="AF94" s="15"/>
      <c r="AG94" s="15"/>
      <c r="AH94" s="15"/>
      <c r="AI94" s="15"/>
      <c r="AJ94" s="15"/>
      <c r="AK94" s="15"/>
      <c r="AL94" s="15"/>
      <c r="AM94" s="15"/>
      <c r="AN94" s="15"/>
      <c r="AO94" s="15"/>
    </row>
    <row r="95" ht="15.75" customHeight="1">
      <c r="A95" s="73"/>
      <c r="B95" s="73"/>
      <c r="C95" s="14"/>
      <c r="D95" s="14"/>
      <c r="E95" s="14"/>
      <c r="F95" s="14"/>
      <c r="G95" s="14"/>
      <c r="H95" s="14"/>
      <c r="I95" s="14"/>
      <c r="J95" s="14"/>
      <c r="K95" s="14"/>
      <c r="L95" s="14"/>
      <c r="M95" s="14"/>
      <c r="N95" s="14"/>
      <c r="O95" s="14"/>
      <c r="P95" s="14"/>
      <c r="Q95" s="14"/>
      <c r="R95" s="14"/>
      <c r="S95" s="14"/>
      <c r="T95" s="14"/>
      <c r="U95" s="14"/>
      <c r="V95" s="14"/>
      <c r="W95" s="14"/>
      <c r="X95" s="14"/>
      <c r="Y95" s="14"/>
      <c r="Z95" s="15"/>
      <c r="AA95" s="15"/>
      <c r="AB95" s="15"/>
      <c r="AC95" s="15"/>
      <c r="AD95" s="15"/>
      <c r="AE95" s="15"/>
      <c r="AF95" s="15"/>
      <c r="AG95" s="15"/>
      <c r="AH95" s="15"/>
      <c r="AI95" s="15"/>
      <c r="AJ95" s="15"/>
      <c r="AK95" s="15"/>
      <c r="AL95" s="15"/>
      <c r="AM95" s="15"/>
      <c r="AN95" s="15"/>
      <c r="AO95" s="15"/>
    </row>
    <row r="96" ht="15.75" customHeight="1">
      <c r="A96" s="73"/>
      <c r="B96" s="73"/>
      <c r="C96" s="14"/>
      <c r="D96" s="14"/>
      <c r="E96" s="14"/>
      <c r="F96" s="14"/>
      <c r="G96" s="14"/>
      <c r="H96" s="14"/>
      <c r="I96" s="14"/>
      <c r="J96" s="14"/>
      <c r="K96" s="14"/>
      <c r="L96" s="14"/>
      <c r="M96" s="14"/>
      <c r="N96" s="14"/>
      <c r="O96" s="14"/>
      <c r="P96" s="14"/>
      <c r="Q96" s="14"/>
      <c r="R96" s="14"/>
      <c r="S96" s="14"/>
      <c r="T96" s="14"/>
      <c r="U96" s="14"/>
      <c r="V96" s="14"/>
      <c r="W96" s="14"/>
      <c r="X96" s="14"/>
      <c r="Y96" s="14"/>
      <c r="Z96" s="15"/>
      <c r="AA96" s="15"/>
      <c r="AB96" s="15"/>
      <c r="AC96" s="15"/>
      <c r="AD96" s="15"/>
      <c r="AE96" s="15"/>
      <c r="AF96" s="15"/>
      <c r="AG96" s="15"/>
      <c r="AH96" s="15"/>
      <c r="AI96" s="15"/>
      <c r="AJ96" s="15"/>
      <c r="AK96" s="15"/>
      <c r="AL96" s="15"/>
      <c r="AM96" s="15"/>
      <c r="AN96" s="15"/>
      <c r="AO96" s="15"/>
    </row>
    <row r="97" ht="15.75" customHeight="1">
      <c r="A97" s="73"/>
      <c r="B97" s="73"/>
      <c r="C97" s="14"/>
      <c r="D97" s="14"/>
      <c r="E97" s="14"/>
      <c r="F97" s="14"/>
      <c r="G97" s="14"/>
      <c r="H97" s="14"/>
      <c r="I97" s="14"/>
      <c r="J97" s="14"/>
      <c r="K97" s="14"/>
      <c r="L97" s="14"/>
      <c r="M97" s="14"/>
      <c r="N97" s="14"/>
      <c r="O97" s="14"/>
      <c r="P97" s="14"/>
      <c r="Q97" s="14"/>
      <c r="R97" s="14"/>
      <c r="S97" s="14"/>
      <c r="T97" s="14"/>
      <c r="U97" s="14"/>
      <c r="V97" s="14"/>
      <c r="W97" s="14"/>
      <c r="X97" s="14"/>
      <c r="Y97" s="14"/>
      <c r="Z97" s="15"/>
      <c r="AA97" s="15"/>
      <c r="AB97" s="15"/>
      <c r="AC97" s="15"/>
      <c r="AD97" s="15"/>
      <c r="AE97" s="15"/>
      <c r="AF97" s="15"/>
      <c r="AG97" s="15"/>
      <c r="AH97" s="15"/>
      <c r="AI97" s="15"/>
      <c r="AJ97" s="15"/>
      <c r="AK97" s="15"/>
      <c r="AL97" s="15"/>
      <c r="AM97" s="15"/>
      <c r="AN97" s="15"/>
      <c r="AO97" s="15"/>
    </row>
    <row r="98" ht="15.75" customHeight="1">
      <c r="A98" s="73"/>
      <c r="B98" s="73"/>
      <c r="C98" s="14"/>
      <c r="D98" s="14"/>
      <c r="E98" s="14"/>
      <c r="F98" s="14"/>
      <c r="G98" s="14"/>
      <c r="H98" s="14"/>
      <c r="I98" s="14"/>
      <c r="J98" s="14"/>
      <c r="K98" s="14"/>
      <c r="L98" s="14"/>
      <c r="M98" s="14"/>
      <c r="N98" s="14"/>
      <c r="O98" s="14"/>
      <c r="P98" s="14"/>
      <c r="Q98" s="14"/>
      <c r="R98" s="14"/>
      <c r="S98" s="14"/>
      <c r="T98" s="14"/>
      <c r="U98" s="14"/>
      <c r="V98" s="14"/>
      <c r="W98" s="14"/>
      <c r="X98" s="14"/>
      <c r="Y98" s="14"/>
      <c r="Z98" s="15"/>
      <c r="AA98" s="15"/>
      <c r="AB98" s="15"/>
      <c r="AC98" s="15"/>
      <c r="AD98" s="15"/>
      <c r="AE98" s="15"/>
      <c r="AF98" s="15"/>
      <c r="AG98" s="15"/>
      <c r="AH98" s="15"/>
      <c r="AI98" s="15"/>
      <c r="AJ98" s="15"/>
      <c r="AK98" s="15"/>
      <c r="AL98" s="15"/>
      <c r="AM98" s="15"/>
      <c r="AN98" s="15"/>
      <c r="AO98" s="15"/>
    </row>
    <row r="99" ht="15.75" customHeight="1">
      <c r="A99" s="73"/>
      <c r="B99" s="73"/>
      <c r="C99" s="14"/>
      <c r="D99" s="14"/>
      <c r="E99" s="14"/>
      <c r="F99" s="14"/>
      <c r="G99" s="14"/>
      <c r="H99" s="14"/>
      <c r="I99" s="14"/>
      <c r="J99" s="14"/>
      <c r="K99" s="14"/>
      <c r="L99" s="14"/>
      <c r="M99" s="14"/>
      <c r="N99" s="14"/>
      <c r="O99" s="14"/>
      <c r="P99" s="14"/>
      <c r="Q99" s="14"/>
      <c r="R99" s="14"/>
      <c r="S99" s="14"/>
      <c r="T99" s="14"/>
      <c r="U99" s="14"/>
      <c r="V99" s="14"/>
      <c r="W99" s="14"/>
      <c r="X99" s="14"/>
      <c r="Y99" s="14"/>
      <c r="Z99" s="15"/>
      <c r="AA99" s="15"/>
      <c r="AB99" s="15"/>
      <c r="AC99" s="15"/>
      <c r="AD99" s="15"/>
      <c r="AE99" s="15"/>
      <c r="AF99" s="15"/>
      <c r="AG99" s="15"/>
      <c r="AH99" s="15"/>
      <c r="AI99" s="15"/>
      <c r="AJ99" s="15"/>
      <c r="AK99" s="15"/>
      <c r="AL99" s="15"/>
      <c r="AM99" s="15"/>
      <c r="AN99" s="15"/>
      <c r="AO99" s="15"/>
    </row>
    <row r="100" ht="15.75" customHeight="1">
      <c r="A100" s="73"/>
      <c r="B100" s="73"/>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5"/>
      <c r="AA100" s="15"/>
      <c r="AB100" s="15"/>
      <c r="AC100" s="15"/>
      <c r="AD100" s="15"/>
      <c r="AE100" s="15"/>
      <c r="AF100" s="15"/>
      <c r="AG100" s="15"/>
      <c r="AH100" s="15"/>
      <c r="AI100" s="15"/>
      <c r="AJ100" s="15"/>
      <c r="AK100" s="15"/>
      <c r="AL100" s="15"/>
      <c r="AM100" s="15"/>
      <c r="AN100" s="15"/>
      <c r="AO100" s="15"/>
    </row>
    <row r="101" ht="15.75" customHeight="1">
      <c r="A101" s="73"/>
      <c r="B101" s="73"/>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5"/>
      <c r="AA101" s="15"/>
      <c r="AB101" s="15"/>
      <c r="AC101" s="15"/>
      <c r="AD101" s="15"/>
      <c r="AE101" s="15"/>
      <c r="AF101" s="15"/>
      <c r="AG101" s="15"/>
      <c r="AH101" s="15"/>
      <c r="AI101" s="15"/>
      <c r="AJ101" s="15"/>
      <c r="AK101" s="15"/>
      <c r="AL101" s="15"/>
      <c r="AM101" s="15"/>
      <c r="AN101" s="15"/>
      <c r="AO101" s="15"/>
    </row>
    <row r="102" ht="15.75" customHeight="1">
      <c r="A102" s="73"/>
      <c r="B102" s="73"/>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5"/>
      <c r="AA102" s="15"/>
      <c r="AB102" s="15"/>
      <c r="AC102" s="15"/>
      <c r="AD102" s="15"/>
      <c r="AE102" s="15"/>
      <c r="AF102" s="15"/>
      <c r="AG102" s="15"/>
      <c r="AH102" s="15"/>
      <c r="AI102" s="15"/>
      <c r="AJ102" s="15"/>
      <c r="AK102" s="15"/>
      <c r="AL102" s="15"/>
      <c r="AM102" s="15"/>
      <c r="AN102" s="15"/>
      <c r="AO102" s="15"/>
    </row>
    <row r="103" ht="15.75" customHeight="1">
      <c r="A103" s="73"/>
      <c r="B103" s="73"/>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5"/>
      <c r="AA103" s="15"/>
      <c r="AB103" s="15"/>
      <c r="AC103" s="15"/>
      <c r="AD103" s="15"/>
      <c r="AE103" s="15"/>
      <c r="AF103" s="15"/>
      <c r="AG103" s="15"/>
      <c r="AH103" s="15"/>
      <c r="AI103" s="15"/>
      <c r="AJ103" s="15"/>
      <c r="AK103" s="15"/>
      <c r="AL103" s="15"/>
      <c r="AM103" s="15"/>
      <c r="AN103" s="15"/>
      <c r="AO103" s="15"/>
    </row>
    <row r="104" ht="15.75" customHeight="1">
      <c r="A104" s="73"/>
      <c r="B104" s="73"/>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5"/>
      <c r="AA104" s="15"/>
      <c r="AB104" s="15"/>
      <c r="AC104" s="15"/>
      <c r="AD104" s="15"/>
      <c r="AE104" s="15"/>
      <c r="AF104" s="15"/>
      <c r="AG104" s="15"/>
      <c r="AH104" s="15"/>
      <c r="AI104" s="15"/>
      <c r="AJ104" s="15"/>
      <c r="AK104" s="15"/>
      <c r="AL104" s="15"/>
      <c r="AM104" s="15"/>
      <c r="AN104" s="15"/>
      <c r="AO104" s="15"/>
    </row>
    <row r="105" ht="15.75" customHeight="1">
      <c r="A105" s="73"/>
      <c r="B105" s="73"/>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5"/>
      <c r="AA105" s="15"/>
      <c r="AB105" s="15"/>
      <c r="AC105" s="15"/>
      <c r="AD105" s="15"/>
      <c r="AE105" s="15"/>
      <c r="AF105" s="15"/>
      <c r="AG105" s="15"/>
      <c r="AH105" s="15"/>
      <c r="AI105" s="15"/>
      <c r="AJ105" s="15"/>
      <c r="AK105" s="15"/>
      <c r="AL105" s="15"/>
      <c r="AM105" s="15"/>
      <c r="AN105" s="15"/>
      <c r="AO105" s="15"/>
    </row>
    <row r="106" ht="15.75" customHeight="1">
      <c r="A106" s="73"/>
      <c r="B106" s="73"/>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5"/>
      <c r="AA106" s="15"/>
      <c r="AB106" s="15"/>
      <c r="AC106" s="15"/>
      <c r="AD106" s="15"/>
      <c r="AE106" s="15"/>
      <c r="AF106" s="15"/>
      <c r="AG106" s="15"/>
      <c r="AH106" s="15"/>
      <c r="AI106" s="15"/>
      <c r="AJ106" s="15"/>
      <c r="AK106" s="15"/>
      <c r="AL106" s="15"/>
      <c r="AM106" s="15"/>
      <c r="AN106" s="15"/>
      <c r="AO106" s="15"/>
    </row>
    <row r="107" ht="15.75" customHeight="1">
      <c r="A107" s="73"/>
      <c r="B107" s="73"/>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5"/>
      <c r="AA107" s="15"/>
      <c r="AB107" s="15"/>
      <c r="AC107" s="15"/>
      <c r="AD107" s="15"/>
      <c r="AE107" s="15"/>
      <c r="AF107" s="15"/>
      <c r="AG107" s="15"/>
      <c r="AH107" s="15"/>
      <c r="AI107" s="15"/>
      <c r="AJ107" s="15"/>
      <c r="AK107" s="15"/>
      <c r="AL107" s="15"/>
      <c r="AM107" s="15"/>
      <c r="AN107" s="15"/>
      <c r="AO107" s="15"/>
    </row>
    <row r="108" ht="15.75" customHeight="1">
      <c r="A108" s="73"/>
      <c r="B108" s="73"/>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5"/>
      <c r="AA108" s="15"/>
      <c r="AB108" s="15"/>
      <c r="AC108" s="15"/>
      <c r="AD108" s="15"/>
      <c r="AE108" s="15"/>
      <c r="AF108" s="15"/>
      <c r="AG108" s="15"/>
      <c r="AH108" s="15"/>
      <c r="AI108" s="15"/>
      <c r="AJ108" s="15"/>
      <c r="AK108" s="15"/>
      <c r="AL108" s="15"/>
      <c r="AM108" s="15"/>
      <c r="AN108" s="15"/>
      <c r="AO108" s="15"/>
    </row>
    <row r="109" ht="15.75" customHeight="1">
      <c r="A109" s="73"/>
      <c r="B109" s="73"/>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5"/>
      <c r="AA109" s="15"/>
      <c r="AB109" s="15"/>
      <c r="AC109" s="15"/>
      <c r="AD109" s="15"/>
      <c r="AE109" s="15"/>
      <c r="AF109" s="15"/>
      <c r="AG109" s="15"/>
      <c r="AH109" s="15"/>
      <c r="AI109" s="15"/>
      <c r="AJ109" s="15"/>
      <c r="AK109" s="15"/>
      <c r="AL109" s="15"/>
      <c r="AM109" s="15"/>
      <c r="AN109" s="15"/>
      <c r="AO109" s="15"/>
    </row>
    <row r="110" ht="15.75" customHeight="1">
      <c r="A110" s="73"/>
      <c r="B110" s="73"/>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5"/>
      <c r="AA110" s="15"/>
      <c r="AB110" s="15"/>
      <c r="AC110" s="15"/>
      <c r="AD110" s="15"/>
      <c r="AE110" s="15"/>
      <c r="AF110" s="15"/>
      <c r="AG110" s="15"/>
      <c r="AH110" s="15"/>
      <c r="AI110" s="15"/>
      <c r="AJ110" s="15"/>
      <c r="AK110" s="15"/>
      <c r="AL110" s="15"/>
      <c r="AM110" s="15"/>
      <c r="AN110" s="15"/>
      <c r="AO110" s="15"/>
    </row>
    <row r="111" ht="15.75" customHeight="1">
      <c r="A111" s="73"/>
      <c r="B111" s="73"/>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5"/>
      <c r="AA111" s="15"/>
      <c r="AB111" s="15"/>
      <c r="AC111" s="15"/>
      <c r="AD111" s="15"/>
      <c r="AE111" s="15"/>
      <c r="AF111" s="15"/>
      <c r="AG111" s="15"/>
      <c r="AH111" s="15"/>
      <c r="AI111" s="15"/>
      <c r="AJ111" s="15"/>
      <c r="AK111" s="15"/>
      <c r="AL111" s="15"/>
      <c r="AM111" s="15"/>
      <c r="AN111" s="15"/>
      <c r="AO111" s="15"/>
    </row>
    <row r="112" ht="15.75" customHeight="1">
      <c r="A112" s="73"/>
      <c r="B112" s="73"/>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5"/>
      <c r="AA112" s="15"/>
      <c r="AB112" s="15"/>
      <c r="AC112" s="15"/>
      <c r="AD112" s="15"/>
      <c r="AE112" s="15"/>
      <c r="AF112" s="15"/>
      <c r="AG112" s="15"/>
      <c r="AH112" s="15"/>
      <c r="AI112" s="15"/>
      <c r="AJ112" s="15"/>
      <c r="AK112" s="15"/>
      <c r="AL112" s="15"/>
      <c r="AM112" s="15"/>
      <c r="AN112" s="15"/>
      <c r="AO112" s="15"/>
    </row>
    <row r="113" ht="15.75" customHeight="1">
      <c r="A113" s="73"/>
      <c r="B113" s="73"/>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5"/>
      <c r="AA113" s="15"/>
      <c r="AB113" s="15"/>
      <c r="AC113" s="15"/>
      <c r="AD113" s="15"/>
      <c r="AE113" s="15"/>
      <c r="AF113" s="15"/>
      <c r="AG113" s="15"/>
      <c r="AH113" s="15"/>
      <c r="AI113" s="15"/>
      <c r="AJ113" s="15"/>
      <c r="AK113" s="15"/>
      <c r="AL113" s="15"/>
      <c r="AM113" s="15"/>
      <c r="AN113" s="15"/>
      <c r="AO113" s="15"/>
    </row>
    <row r="114" ht="15.75" customHeight="1">
      <c r="A114" s="73"/>
      <c r="B114" s="73"/>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5"/>
      <c r="AA114" s="15"/>
      <c r="AB114" s="15"/>
      <c r="AC114" s="15"/>
      <c r="AD114" s="15"/>
      <c r="AE114" s="15"/>
      <c r="AF114" s="15"/>
      <c r="AG114" s="15"/>
      <c r="AH114" s="15"/>
      <c r="AI114" s="15"/>
      <c r="AJ114" s="15"/>
      <c r="AK114" s="15"/>
      <c r="AL114" s="15"/>
      <c r="AM114" s="15"/>
      <c r="AN114" s="15"/>
      <c r="AO114" s="15"/>
    </row>
    <row r="115" ht="15.75" customHeight="1">
      <c r="A115" s="73"/>
      <c r="B115" s="73"/>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5"/>
      <c r="AA115" s="15"/>
      <c r="AB115" s="15"/>
      <c r="AC115" s="15"/>
      <c r="AD115" s="15"/>
      <c r="AE115" s="15"/>
      <c r="AF115" s="15"/>
      <c r="AG115" s="15"/>
      <c r="AH115" s="15"/>
      <c r="AI115" s="15"/>
      <c r="AJ115" s="15"/>
      <c r="AK115" s="15"/>
      <c r="AL115" s="15"/>
      <c r="AM115" s="15"/>
      <c r="AN115" s="15"/>
      <c r="AO115" s="15"/>
    </row>
    <row r="116" ht="15.75" customHeight="1">
      <c r="A116" s="73"/>
      <c r="B116" s="73"/>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5"/>
      <c r="AA116" s="15"/>
      <c r="AB116" s="15"/>
      <c r="AC116" s="15"/>
      <c r="AD116" s="15"/>
      <c r="AE116" s="15"/>
      <c r="AF116" s="15"/>
      <c r="AG116" s="15"/>
      <c r="AH116" s="15"/>
      <c r="AI116" s="15"/>
      <c r="AJ116" s="15"/>
      <c r="AK116" s="15"/>
      <c r="AL116" s="15"/>
      <c r="AM116" s="15"/>
      <c r="AN116" s="15"/>
      <c r="AO116" s="15"/>
    </row>
    <row r="117" ht="15.75" customHeight="1">
      <c r="A117" s="73"/>
      <c r="B117" s="73"/>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5"/>
      <c r="AA117" s="15"/>
      <c r="AB117" s="15"/>
      <c r="AC117" s="15"/>
      <c r="AD117" s="15"/>
      <c r="AE117" s="15"/>
      <c r="AF117" s="15"/>
      <c r="AG117" s="15"/>
      <c r="AH117" s="15"/>
      <c r="AI117" s="15"/>
      <c r="AJ117" s="15"/>
      <c r="AK117" s="15"/>
      <c r="AL117" s="15"/>
      <c r="AM117" s="15"/>
      <c r="AN117" s="15"/>
      <c r="AO117" s="15"/>
    </row>
    <row r="118" ht="15.75" customHeight="1">
      <c r="A118" s="73"/>
      <c r="B118" s="73"/>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5"/>
      <c r="AA118" s="15"/>
      <c r="AB118" s="15"/>
      <c r="AC118" s="15"/>
      <c r="AD118" s="15"/>
      <c r="AE118" s="15"/>
      <c r="AF118" s="15"/>
      <c r="AG118" s="15"/>
      <c r="AH118" s="15"/>
      <c r="AI118" s="15"/>
      <c r="AJ118" s="15"/>
      <c r="AK118" s="15"/>
      <c r="AL118" s="15"/>
      <c r="AM118" s="15"/>
      <c r="AN118" s="15"/>
      <c r="AO118" s="15"/>
    </row>
    <row r="119" ht="15.75" customHeight="1">
      <c r="A119" s="73"/>
      <c r="B119" s="73"/>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5"/>
      <c r="AA119" s="15"/>
      <c r="AB119" s="15"/>
      <c r="AC119" s="15"/>
      <c r="AD119" s="15"/>
      <c r="AE119" s="15"/>
      <c r="AF119" s="15"/>
      <c r="AG119" s="15"/>
      <c r="AH119" s="15"/>
      <c r="AI119" s="15"/>
      <c r="AJ119" s="15"/>
      <c r="AK119" s="15"/>
      <c r="AL119" s="15"/>
      <c r="AM119" s="15"/>
      <c r="AN119" s="15"/>
      <c r="AO119" s="15"/>
    </row>
    <row r="120" ht="15.75" customHeight="1">
      <c r="A120" s="73"/>
      <c r="B120" s="73"/>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5"/>
      <c r="AA120" s="15"/>
      <c r="AB120" s="15"/>
      <c r="AC120" s="15"/>
      <c r="AD120" s="15"/>
      <c r="AE120" s="15"/>
      <c r="AF120" s="15"/>
      <c r="AG120" s="15"/>
      <c r="AH120" s="15"/>
      <c r="AI120" s="15"/>
      <c r="AJ120" s="15"/>
      <c r="AK120" s="15"/>
      <c r="AL120" s="15"/>
      <c r="AM120" s="15"/>
      <c r="AN120" s="15"/>
      <c r="AO120" s="15"/>
    </row>
    <row r="121" ht="15.75" customHeight="1">
      <c r="A121" s="73"/>
      <c r="B121" s="73"/>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5"/>
      <c r="AA121" s="15"/>
      <c r="AB121" s="15"/>
      <c r="AC121" s="15"/>
      <c r="AD121" s="15"/>
      <c r="AE121" s="15"/>
      <c r="AF121" s="15"/>
      <c r="AG121" s="15"/>
      <c r="AH121" s="15"/>
      <c r="AI121" s="15"/>
      <c r="AJ121" s="15"/>
      <c r="AK121" s="15"/>
      <c r="AL121" s="15"/>
      <c r="AM121" s="15"/>
      <c r="AN121" s="15"/>
      <c r="AO121" s="15"/>
    </row>
    <row r="122" ht="15.75" customHeight="1">
      <c r="A122" s="73"/>
      <c r="B122" s="73"/>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5"/>
      <c r="AA122" s="15"/>
      <c r="AB122" s="15"/>
      <c r="AC122" s="15"/>
      <c r="AD122" s="15"/>
      <c r="AE122" s="15"/>
      <c r="AF122" s="15"/>
      <c r="AG122" s="15"/>
      <c r="AH122" s="15"/>
      <c r="AI122" s="15"/>
      <c r="AJ122" s="15"/>
      <c r="AK122" s="15"/>
      <c r="AL122" s="15"/>
      <c r="AM122" s="15"/>
      <c r="AN122" s="15"/>
      <c r="AO122" s="15"/>
    </row>
    <row r="123" ht="15.75" customHeight="1">
      <c r="A123" s="73"/>
      <c r="B123" s="73"/>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5"/>
      <c r="AA123" s="15"/>
      <c r="AB123" s="15"/>
      <c r="AC123" s="15"/>
      <c r="AD123" s="15"/>
      <c r="AE123" s="15"/>
      <c r="AF123" s="15"/>
      <c r="AG123" s="15"/>
      <c r="AH123" s="15"/>
      <c r="AI123" s="15"/>
      <c r="AJ123" s="15"/>
      <c r="AK123" s="15"/>
      <c r="AL123" s="15"/>
      <c r="AM123" s="15"/>
      <c r="AN123" s="15"/>
      <c r="AO123" s="15"/>
    </row>
    <row r="124" ht="15.75" customHeight="1">
      <c r="A124" s="73"/>
      <c r="B124" s="73"/>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5"/>
      <c r="AA124" s="15"/>
      <c r="AB124" s="15"/>
      <c r="AC124" s="15"/>
      <c r="AD124" s="15"/>
      <c r="AE124" s="15"/>
      <c r="AF124" s="15"/>
      <c r="AG124" s="15"/>
      <c r="AH124" s="15"/>
      <c r="AI124" s="15"/>
      <c r="AJ124" s="15"/>
      <c r="AK124" s="15"/>
      <c r="AL124" s="15"/>
      <c r="AM124" s="15"/>
      <c r="AN124" s="15"/>
      <c r="AO124" s="15"/>
    </row>
    <row r="125" ht="15.75" customHeight="1">
      <c r="A125" s="73"/>
      <c r="B125" s="73"/>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5"/>
      <c r="AA125" s="15"/>
      <c r="AB125" s="15"/>
      <c r="AC125" s="15"/>
      <c r="AD125" s="15"/>
      <c r="AE125" s="15"/>
      <c r="AF125" s="15"/>
      <c r="AG125" s="15"/>
      <c r="AH125" s="15"/>
      <c r="AI125" s="15"/>
      <c r="AJ125" s="15"/>
      <c r="AK125" s="15"/>
      <c r="AL125" s="15"/>
      <c r="AM125" s="15"/>
      <c r="AN125" s="15"/>
      <c r="AO125" s="15"/>
    </row>
    <row r="126" ht="15.75" customHeight="1">
      <c r="A126" s="73"/>
      <c r="B126" s="73"/>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5"/>
      <c r="AA126" s="15"/>
      <c r="AB126" s="15"/>
      <c r="AC126" s="15"/>
      <c r="AD126" s="15"/>
      <c r="AE126" s="15"/>
      <c r="AF126" s="15"/>
      <c r="AG126" s="15"/>
      <c r="AH126" s="15"/>
      <c r="AI126" s="15"/>
      <c r="AJ126" s="15"/>
      <c r="AK126" s="15"/>
      <c r="AL126" s="15"/>
      <c r="AM126" s="15"/>
      <c r="AN126" s="15"/>
      <c r="AO126" s="15"/>
    </row>
    <row r="127" ht="15.75" customHeight="1">
      <c r="A127" s="73"/>
      <c r="B127" s="73"/>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5"/>
      <c r="AA127" s="15"/>
      <c r="AB127" s="15"/>
      <c r="AC127" s="15"/>
      <c r="AD127" s="15"/>
      <c r="AE127" s="15"/>
      <c r="AF127" s="15"/>
      <c r="AG127" s="15"/>
      <c r="AH127" s="15"/>
      <c r="AI127" s="15"/>
      <c r="AJ127" s="15"/>
      <c r="AK127" s="15"/>
      <c r="AL127" s="15"/>
      <c r="AM127" s="15"/>
      <c r="AN127" s="15"/>
      <c r="AO127" s="15"/>
    </row>
    <row r="128" ht="15.75" customHeight="1">
      <c r="A128" s="73"/>
      <c r="B128" s="73"/>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5"/>
      <c r="AA128" s="15"/>
      <c r="AB128" s="15"/>
      <c r="AC128" s="15"/>
      <c r="AD128" s="15"/>
      <c r="AE128" s="15"/>
      <c r="AF128" s="15"/>
      <c r="AG128" s="15"/>
      <c r="AH128" s="15"/>
      <c r="AI128" s="15"/>
      <c r="AJ128" s="15"/>
      <c r="AK128" s="15"/>
      <c r="AL128" s="15"/>
      <c r="AM128" s="15"/>
      <c r="AN128" s="15"/>
      <c r="AO128" s="15"/>
    </row>
    <row r="129" ht="15.75" customHeight="1">
      <c r="A129" s="73"/>
      <c r="B129" s="73"/>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5"/>
      <c r="AA129" s="15"/>
      <c r="AB129" s="15"/>
      <c r="AC129" s="15"/>
      <c r="AD129" s="15"/>
      <c r="AE129" s="15"/>
      <c r="AF129" s="15"/>
      <c r="AG129" s="15"/>
      <c r="AH129" s="15"/>
      <c r="AI129" s="15"/>
      <c r="AJ129" s="15"/>
      <c r="AK129" s="15"/>
      <c r="AL129" s="15"/>
      <c r="AM129" s="15"/>
      <c r="AN129" s="15"/>
      <c r="AO129" s="15"/>
    </row>
    <row r="130" ht="15.75" customHeight="1">
      <c r="A130" s="73"/>
      <c r="B130" s="73"/>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5"/>
      <c r="AA130" s="15"/>
      <c r="AB130" s="15"/>
      <c r="AC130" s="15"/>
      <c r="AD130" s="15"/>
      <c r="AE130" s="15"/>
      <c r="AF130" s="15"/>
      <c r="AG130" s="15"/>
      <c r="AH130" s="15"/>
      <c r="AI130" s="15"/>
      <c r="AJ130" s="15"/>
      <c r="AK130" s="15"/>
      <c r="AL130" s="15"/>
      <c r="AM130" s="15"/>
      <c r="AN130" s="15"/>
      <c r="AO130" s="15"/>
    </row>
    <row r="131" ht="15.75" customHeight="1">
      <c r="A131" s="73"/>
      <c r="B131" s="73"/>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5"/>
      <c r="AA131" s="15"/>
      <c r="AB131" s="15"/>
      <c r="AC131" s="15"/>
      <c r="AD131" s="15"/>
      <c r="AE131" s="15"/>
      <c r="AF131" s="15"/>
      <c r="AG131" s="15"/>
      <c r="AH131" s="15"/>
      <c r="AI131" s="15"/>
      <c r="AJ131" s="15"/>
      <c r="AK131" s="15"/>
      <c r="AL131" s="15"/>
      <c r="AM131" s="15"/>
      <c r="AN131" s="15"/>
      <c r="AO131" s="15"/>
    </row>
    <row r="132" ht="15.75" customHeight="1">
      <c r="A132" s="73"/>
      <c r="B132" s="73"/>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5"/>
      <c r="AA132" s="15"/>
      <c r="AB132" s="15"/>
      <c r="AC132" s="15"/>
      <c r="AD132" s="15"/>
      <c r="AE132" s="15"/>
      <c r="AF132" s="15"/>
      <c r="AG132" s="15"/>
      <c r="AH132" s="15"/>
      <c r="AI132" s="15"/>
      <c r="AJ132" s="15"/>
      <c r="AK132" s="15"/>
      <c r="AL132" s="15"/>
      <c r="AM132" s="15"/>
      <c r="AN132" s="15"/>
      <c r="AO132" s="15"/>
    </row>
    <row r="133" ht="15.75" customHeight="1">
      <c r="A133" s="73"/>
      <c r="B133" s="73"/>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5"/>
      <c r="AA133" s="15"/>
      <c r="AB133" s="15"/>
      <c r="AC133" s="15"/>
      <c r="AD133" s="15"/>
      <c r="AE133" s="15"/>
      <c r="AF133" s="15"/>
      <c r="AG133" s="15"/>
      <c r="AH133" s="15"/>
      <c r="AI133" s="15"/>
      <c r="AJ133" s="15"/>
      <c r="AK133" s="15"/>
      <c r="AL133" s="15"/>
      <c r="AM133" s="15"/>
      <c r="AN133" s="15"/>
      <c r="AO133" s="15"/>
    </row>
    <row r="134" ht="15.75" customHeight="1">
      <c r="A134" s="73"/>
      <c r="B134" s="73"/>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5"/>
      <c r="AA134" s="15"/>
      <c r="AB134" s="15"/>
      <c r="AC134" s="15"/>
      <c r="AD134" s="15"/>
      <c r="AE134" s="15"/>
      <c r="AF134" s="15"/>
      <c r="AG134" s="15"/>
      <c r="AH134" s="15"/>
      <c r="AI134" s="15"/>
      <c r="AJ134" s="15"/>
      <c r="AK134" s="15"/>
      <c r="AL134" s="15"/>
      <c r="AM134" s="15"/>
      <c r="AN134" s="15"/>
      <c r="AO134" s="15"/>
    </row>
    <row r="135" ht="15.75" customHeight="1">
      <c r="A135" s="73"/>
      <c r="B135" s="73"/>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5"/>
      <c r="AA135" s="15"/>
      <c r="AB135" s="15"/>
      <c r="AC135" s="15"/>
      <c r="AD135" s="15"/>
      <c r="AE135" s="15"/>
      <c r="AF135" s="15"/>
      <c r="AG135" s="15"/>
      <c r="AH135" s="15"/>
      <c r="AI135" s="15"/>
      <c r="AJ135" s="15"/>
      <c r="AK135" s="15"/>
      <c r="AL135" s="15"/>
      <c r="AM135" s="15"/>
      <c r="AN135" s="15"/>
      <c r="AO135" s="15"/>
    </row>
    <row r="136" ht="15.75" customHeight="1">
      <c r="A136" s="73"/>
      <c r="B136" s="73"/>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5"/>
      <c r="AA136" s="15"/>
      <c r="AB136" s="15"/>
      <c r="AC136" s="15"/>
      <c r="AD136" s="15"/>
      <c r="AE136" s="15"/>
      <c r="AF136" s="15"/>
      <c r="AG136" s="15"/>
      <c r="AH136" s="15"/>
      <c r="AI136" s="15"/>
      <c r="AJ136" s="15"/>
      <c r="AK136" s="15"/>
      <c r="AL136" s="15"/>
      <c r="AM136" s="15"/>
      <c r="AN136" s="15"/>
      <c r="AO136" s="15"/>
    </row>
    <row r="137" ht="15.75" customHeight="1">
      <c r="A137" s="73"/>
      <c r="B137" s="73"/>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5"/>
      <c r="AA137" s="15"/>
      <c r="AB137" s="15"/>
      <c r="AC137" s="15"/>
      <c r="AD137" s="15"/>
      <c r="AE137" s="15"/>
      <c r="AF137" s="15"/>
      <c r="AG137" s="15"/>
      <c r="AH137" s="15"/>
      <c r="AI137" s="15"/>
      <c r="AJ137" s="15"/>
      <c r="AK137" s="15"/>
      <c r="AL137" s="15"/>
      <c r="AM137" s="15"/>
      <c r="AN137" s="15"/>
      <c r="AO137" s="15"/>
    </row>
    <row r="138" ht="15.75" customHeight="1">
      <c r="A138" s="73"/>
      <c r="B138" s="73"/>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5"/>
      <c r="AA138" s="15"/>
      <c r="AB138" s="15"/>
      <c r="AC138" s="15"/>
      <c r="AD138" s="15"/>
      <c r="AE138" s="15"/>
      <c r="AF138" s="15"/>
      <c r="AG138" s="15"/>
      <c r="AH138" s="15"/>
      <c r="AI138" s="15"/>
      <c r="AJ138" s="15"/>
      <c r="AK138" s="15"/>
      <c r="AL138" s="15"/>
      <c r="AM138" s="15"/>
      <c r="AN138" s="15"/>
      <c r="AO138" s="15"/>
    </row>
    <row r="139" ht="15.75" customHeight="1">
      <c r="A139" s="73"/>
      <c r="B139" s="73"/>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5"/>
      <c r="AA139" s="15"/>
      <c r="AB139" s="15"/>
      <c r="AC139" s="15"/>
      <c r="AD139" s="15"/>
      <c r="AE139" s="15"/>
      <c r="AF139" s="15"/>
      <c r="AG139" s="15"/>
      <c r="AH139" s="15"/>
      <c r="AI139" s="15"/>
      <c r="AJ139" s="15"/>
      <c r="AK139" s="15"/>
      <c r="AL139" s="15"/>
      <c r="AM139" s="15"/>
      <c r="AN139" s="15"/>
      <c r="AO139" s="15"/>
    </row>
    <row r="140" ht="15.75" customHeight="1">
      <c r="A140" s="73"/>
      <c r="B140" s="73"/>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5"/>
      <c r="AA140" s="15"/>
      <c r="AB140" s="15"/>
      <c r="AC140" s="15"/>
      <c r="AD140" s="15"/>
      <c r="AE140" s="15"/>
      <c r="AF140" s="15"/>
      <c r="AG140" s="15"/>
      <c r="AH140" s="15"/>
      <c r="AI140" s="15"/>
      <c r="AJ140" s="15"/>
      <c r="AK140" s="15"/>
      <c r="AL140" s="15"/>
      <c r="AM140" s="15"/>
      <c r="AN140" s="15"/>
      <c r="AO140" s="15"/>
    </row>
    <row r="141" ht="15.75" customHeight="1">
      <c r="A141" s="73"/>
      <c r="B141" s="73"/>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5"/>
      <c r="AA141" s="15"/>
      <c r="AB141" s="15"/>
      <c r="AC141" s="15"/>
      <c r="AD141" s="15"/>
      <c r="AE141" s="15"/>
      <c r="AF141" s="15"/>
      <c r="AG141" s="15"/>
      <c r="AH141" s="15"/>
      <c r="AI141" s="15"/>
      <c r="AJ141" s="15"/>
      <c r="AK141" s="15"/>
      <c r="AL141" s="15"/>
      <c r="AM141" s="15"/>
      <c r="AN141" s="15"/>
      <c r="AO141" s="15"/>
    </row>
    <row r="142" ht="15.75" customHeight="1">
      <c r="A142" s="73"/>
      <c r="B142" s="73"/>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5"/>
      <c r="AA142" s="15"/>
      <c r="AB142" s="15"/>
      <c r="AC142" s="15"/>
      <c r="AD142" s="15"/>
      <c r="AE142" s="15"/>
      <c r="AF142" s="15"/>
      <c r="AG142" s="15"/>
      <c r="AH142" s="15"/>
      <c r="AI142" s="15"/>
      <c r="AJ142" s="15"/>
      <c r="AK142" s="15"/>
      <c r="AL142" s="15"/>
      <c r="AM142" s="15"/>
      <c r="AN142" s="15"/>
      <c r="AO142" s="15"/>
    </row>
    <row r="143" ht="15.75" customHeight="1">
      <c r="A143" s="73"/>
      <c r="B143" s="73"/>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5"/>
      <c r="AA143" s="15"/>
      <c r="AB143" s="15"/>
      <c r="AC143" s="15"/>
      <c r="AD143" s="15"/>
      <c r="AE143" s="15"/>
      <c r="AF143" s="15"/>
      <c r="AG143" s="15"/>
      <c r="AH143" s="15"/>
      <c r="AI143" s="15"/>
      <c r="AJ143" s="15"/>
      <c r="AK143" s="15"/>
      <c r="AL143" s="15"/>
      <c r="AM143" s="15"/>
      <c r="AN143" s="15"/>
      <c r="AO143" s="15"/>
    </row>
    <row r="144" ht="15.75" customHeight="1">
      <c r="A144" s="73"/>
      <c r="B144" s="73"/>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5"/>
      <c r="AA144" s="15"/>
      <c r="AB144" s="15"/>
      <c r="AC144" s="15"/>
      <c r="AD144" s="15"/>
      <c r="AE144" s="15"/>
      <c r="AF144" s="15"/>
      <c r="AG144" s="15"/>
      <c r="AH144" s="15"/>
      <c r="AI144" s="15"/>
      <c r="AJ144" s="15"/>
      <c r="AK144" s="15"/>
      <c r="AL144" s="15"/>
      <c r="AM144" s="15"/>
      <c r="AN144" s="15"/>
      <c r="AO144" s="15"/>
    </row>
    <row r="145" ht="15.75" customHeight="1">
      <c r="A145" s="73"/>
      <c r="B145" s="73"/>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5"/>
      <c r="AA145" s="15"/>
      <c r="AB145" s="15"/>
      <c r="AC145" s="15"/>
      <c r="AD145" s="15"/>
      <c r="AE145" s="15"/>
      <c r="AF145" s="15"/>
      <c r="AG145" s="15"/>
      <c r="AH145" s="15"/>
      <c r="AI145" s="15"/>
      <c r="AJ145" s="15"/>
      <c r="AK145" s="15"/>
      <c r="AL145" s="15"/>
      <c r="AM145" s="15"/>
      <c r="AN145" s="15"/>
      <c r="AO145" s="15"/>
    </row>
    <row r="146" ht="15.75" customHeight="1">
      <c r="A146" s="73"/>
      <c r="B146" s="73"/>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5"/>
      <c r="AA146" s="15"/>
      <c r="AB146" s="15"/>
      <c r="AC146" s="15"/>
      <c r="AD146" s="15"/>
      <c r="AE146" s="15"/>
      <c r="AF146" s="15"/>
      <c r="AG146" s="15"/>
      <c r="AH146" s="15"/>
      <c r="AI146" s="15"/>
      <c r="AJ146" s="15"/>
      <c r="AK146" s="15"/>
      <c r="AL146" s="15"/>
      <c r="AM146" s="15"/>
      <c r="AN146" s="15"/>
      <c r="AO146" s="15"/>
    </row>
    <row r="147" ht="15.75" customHeight="1">
      <c r="A147" s="73"/>
      <c r="B147" s="73"/>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5"/>
      <c r="AA147" s="15"/>
      <c r="AB147" s="15"/>
      <c r="AC147" s="15"/>
      <c r="AD147" s="15"/>
      <c r="AE147" s="15"/>
      <c r="AF147" s="15"/>
      <c r="AG147" s="15"/>
      <c r="AH147" s="15"/>
      <c r="AI147" s="15"/>
      <c r="AJ147" s="15"/>
      <c r="AK147" s="15"/>
      <c r="AL147" s="15"/>
      <c r="AM147" s="15"/>
      <c r="AN147" s="15"/>
      <c r="AO147" s="15"/>
    </row>
    <row r="148" ht="15.75" customHeight="1">
      <c r="A148" s="73"/>
      <c r="B148" s="73"/>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5"/>
      <c r="AA148" s="15"/>
      <c r="AB148" s="15"/>
      <c r="AC148" s="15"/>
      <c r="AD148" s="15"/>
      <c r="AE148" s="15"/>
      <c r="AF148" s="15"/>
      <c r="AG148" s="15"/>
      <c r="AH148" s="15"/>
      <c r="AI148" s="15"/>
      <c r="AJ148" s="15"/>
      <c r="AK148" s="15"/>
      <c r="AL148" s="15"/>
      <c r="AM148" s="15"/>
      <c r="AN148" s="15"/>
      <c r="AO148" s="15"/>
    </row>
    <row r="149" ht="15.75" customHeight="1">
      <c r="A149" s="73"/>
      <c r="B149" s="73"/>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5"/>
      <c r="AA149" s="15"/>
      <c r="AB149" s="15"/>
      <c r="AC149" s="15"/>
      <c r="AD149" s="15"/>
      <c r="AE149" s="15"/>
      <c r="AF149" s="15"/>
      <c r="AG149" s="15"/>
      <c r="AH149" s="15"/>
      <c r="AI149" s="15"/>
      <c r="AJ149" s="15"/>
      <c r="AK149" s="15"/>
      <c r="AL149" s="15"/>
      <c r="AM149" s="15"/>
      <c r="AN149" s="15"/>
      <c r="AO149" s="15"/>
    </row>
    <row r="150" ht="15.75" customHeight="1">
      <c r="A150" s="73"/>
      <c r="B150" s="73"/>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5"/>
      <c r="AA150" s="15"/>
      <c r="AB150" s="15"/>
      <c r="AC150" s="15"/>
      <c r="AD150" s="15"/>
      <c r="AE150" s="15"/>
      <c r="AF150" s="15"/>
      <c r="AG150" s="15"/>
      <c r="AH150" s="15"/>
      <c r="AI150" s="15"/>
      <c r="AJ150" s="15"/>
      <c r="AK150" s="15"/>
      <c r="AL150" s="15"/>
      <c r="AM150" s="15"/>
      <c r="AN150" s="15"/>
      <c r="AO150" s="15"/>
    </row>
    <row r="151" ht="15.75" customHeight="1">
      <c r="A151" s="73"/>
      <c r="B151" s="73"/>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5"/>
      <c r="AA151" s="15"/>
      <c r="AB151" s="15"/>
      <c r="AC151" s="15"/>
      <c r="AD151" s="15"/>
      <c r="AE151" s="15"/>
      <c r="AF151" s="15"/>
      <c r="AG151" s="15"/>
      <c r="AH151" s="15"/>
      <c r="AI151" s="15"/>
      <c r="AJ151" s="15"/>
      <c r="AK151" s="15"/>
      <c r="AL151" s="15"/>
      <c r="AM151" s="15"/>
      <c r="AN151" s="15"/>
      <c r="AO151" s="15"/>
    </row>
    <row r="152" ht="15.75" customHeight="1">
      <c r="A152" s="73"/>
      <c r="B152" s="73"/>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5"/>
      <c r="AA152" s="15"/>
      <c r="AB152" s="15"/>
      <c r="AC152" s="15"/>
      <c r="AD152" s="15"/>
      <c r="AE152" s="15"/>
      <c r="AF152" s="15"/>
      <c r="AG152" s="15"/>
      <c r="AH152" s="15"/>
      <c r="AI152" s="15"/>
      <c r="AJ152" s="15"/>
      <c r="AK152" s="15"/>
      <c r="AL152" s="15"/>
      <c r="AM152" s="15"/>
      <c r="AN152" s="15"/>
      <c r="AO152" s="15"/>
    </row>
    <row r="153" ht="15.75" customHeight="1">
      <c r="A153" s="73"/>
      <c r="B153" s="73"/>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5"/>
      <c r="AA153" s="15"/>
      <c r="AB153" s="15"/>
      <c r="AC153" s="15"/>
      <c r="AD153" s="15"/>
      <c r="AE153" s="15"/>
      <c r="AF153" s="15"/>
      <c r="AG153" s="15"/>
      <c r="AH153" s="15"/>
      <c r="AI153" s="15"/>
      <c r="AJ153" s="15"/>
      <c r="AK153" s="15"/>
      <c r="AL153" s="15"/>
      <c r="AM153" s="15"/>
      <c r="AN153" s="15"/>
      <c r="AO153" s="15"/>
    </row>
    <row r="154" ht="15.75" customHeight="1">
      <c r="A154" s="73"/>
      <c r="B154" s="73"/>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5"/>
      <c r="AA154" s="15"/>
      <c r="AB154" s="15"/>
      <c r="AC154" s="15"/>
      <c r="AD154" s="15"/>
      <c r="AE154" s="15"/>
      <c r="AF154" s="15"/>
      <c r="AG154" s="15"/>
      <c r="AH154" s="15"/>
      <c r="AI154" s="15"/>
      <c r="AJ154" s="15"/>
      <c r="AK154" s="15"/>
      <c r="AL154" s="15"/>
      <c r="AM154" s="15"/>
      <c r="AN154" s="15"/>
      <c r="AO154" s="15"/>
    </row>
    <row r="155" ht="15.75" customHeight="1">
      <c r="A155" s="73"/>
      <c r="B155" s="73"/>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5"/>
      <c r="AA155" s="15"/>
      <c r="AB155" s="15"/>
      <c r="AC155" s="15"/>
      <c r="AD155" s="15"/>
      <c r="AE155" s="15"/>
      <c r="AF155" s="15"/>
      <c r="AG155" s="15"/>
      <c r="AH155" s="15"/>
      <c r="AI155" s="15"/>
      <c r="AJ155" s="15"/>
      <c r="AK155" s="15"/>
      <c r="AL155" s="15"/>
      <c r="AM155" s="15"/>
      <c r="AN155" s="15"/>
      <c r="AO155" s="15"/>
    </row>
    <row r="156" ht="15.75" customHeight="1">
      <c r="A156" s="73"/>
      <c r="B156" s="73"/>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5"/>
      <c r="AA156" s="15"/>
      <c r="AB156" s="15"/>
      <c r="AC156" s="15"/>
      <c r="AD156" s="15"/>
      <c r="AE156" s="15"/>
      <c r="AF156" s="15"/>
      <c r="AG156" s="15"/>
      <c r="AH156" s="15"/>
      <c r="AI156" s="15"/>
      <c r="AJ156" s="15"/>
      <c r="AK156" s="15"/>
      <c r="AL156" s="15"/>
      <c r="AM156" s="15"/>
      <c r="AN156" s="15"/>
      <c r="AO156" s="15"/>
    </row>
    <row r="157" ht="15.75" customHeight="1">
      <c r="A157" s="73"/>
      <c r="B157" s="73"/>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5"/>
      <c r="AA157" s="15"/>
      <c r="AB157" s="15"/>
      <c r="AC157" s="15"/>
      <c r="AD157" s="15"/>
      <c r="AE157" s="15"/>
      <c r="AF157" s="15"/>
      <c r="AG157" s="15"/>
      <c r="AH157" s="15"/>
      <c r="AI157" s="15"/>
      <c r="AJ157" s="15"/>
      <c r="AK157" s="15"/>
      <c r="AL157" s="15"/>
      <c r="AM157" s="15"/>
      <c r="AN157" s="15"/>
      <c r="AO157" s="15"/>
    </row>
    <row r="158" ht="15.75" customHeight="1">
      <c r="A158" s="73"/>
      <c r="B158" s="73"/>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5"/>
      <c r="AA158" s="15"/>
      <c r="AB158" s="15"/>
      <c r="AC158" s="15"/>
      <c r="AD158" s="15"/>
      <c r="AE158" s="15"/>
      <c r="AF158" s="15"/>
      <c r="AG158" s="15"/>
      <c r="AH158" s="15"/>
      <c r="AI158" s="15"/>
      <c r="AJ158" s="15"/>
      <c r="AK158" s="15"/>
      <c r="AL158" s="15"/>
      <c r="AM158" s="15"/>
      <c r="AN158" s="15"/>
      <c r="AO158" s="15"/>
    </row>
    <row r="159" ht="15.75" customHeight="1">
      <c r="A159" s="73"/>
      <c r="B159" s="73"/>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5"/>
      <c r="AA159" s="15"/>
      <c r="AB159" s="15"/>
      <c r="AC159" s="15"/>
      <c r="AD159" s="15"/>
      <c r="AE159" s="15"/>
      <c r="AF159" s="15"/>
      <c r="AG159" s="15"/>
      <c r="AH159" s="15"/>
      <c r="AI159" s="15"/>
      <c r="AJ159" s="15"/>
      <c r="AK159" s="15"/>
      <c r="AL159" s="15"/>
      <c r="AM159" s="15"/>
      <c r="AN159" s="15"/>
      <c r="AO159" s="15"/>
    </row>
    <row r="160" ht="15.75" customHeight="1">
      <c r="A160" s="73"/>
      <c r="B160" s="73"/>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5"/>
      <c r="AA160" s="15"/>
      <c r="AB160" s="15"/>
      <c r="AC160" s="15"/>
      <c r="AD160" s="15"/>
      <c r="AE160" s="15"/>
      <c r="AF160" s="15"/>
      <c r="AG160" s="15"/>
      <c r="AH160" s="15"/>
      <c r="AI160" s="15"/>
      <c r="AJ160" s="15"/>
      <c r="AK160" s="15"/>
      <c r="AL160" s="15"/>
      <c r="AM160" s="15"/>
      <c r="AN160" s="15"/>
      <c r="AO160" s="15"/>
    </row>
    <row r="161" ht="15.75" customHeight="1">
      <c r="A161" s="73"/>
      <c r="B161" s="73"/>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5"/>
      <c r="AA161" s="15"/>
      <c r="AB161" s="15"/>
      <c r="AC161" s="15"/>
      <c r="AD161" s="15"/>
      <c r="AE161" s="15"/>
      <c r="AF161" s="15"/>
      <c r="AG161" s="15"/>
      <c r="AH161" s="15"/>
      <c r="AI161" s="15"/>
      <c r="AJ161" s="15"/>
      <c r="AK161" s="15"/>
      <c r="AL161" s="15"/>
      <c r="AM161" s="15"/>
      <c r="AN161" s="15"/>
      <c r="AO161" s="15"/>
    </row>
    <row r="162" ht="15.75" customHeight="1">
      <c r="A162" s="73"/>
      <c r="B162" s="73"/>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5"/>
      <c r="AA162" s="15"/>
      <c r="AB162" s="15"/>
      <c r="AC162" s="15"/>
      <c r="AD162" s="15"/>
      <c r="AE162" s="15"/>
      <c r="AF162" s="15"/>
      <c r="AG162" s="15"/>
      <c r="AH162" s="15"/>
      <c r="AI162" s="15"/>
      <c r="AJ162" s="15"/>
      <c r="AK162" s="15"/>
      <c r="AL162" s="15"/>
      <c r="AM162" s="15"/>
      <c r="AN162" s="15"/>
      <c r="AO162" s="15"/>
    </row>
    <row r="163" ht="15.75" customHeight="1">
      <c r="A163" s="73"/>
      <c r="B163" s="73"/>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5"/>
      <c r="AA163" s="15"/>
      <c r="AB163" s="15"/>
      <c r="AC163" s="15"/>
      <c r="AD163" s="15"/>
      <c r="AE163" s="15"/>
      <c r="AF163" s="15"/>
      <c r="AG163" s="15"/>
      <c r="AH163" s="15"/>
      <c r="AI163" s="15"/>
      <c r="AJ163" s="15"/>
      <c r="AK163" s="15"/>
      <c r="AL163" s="15"/>
      <c r="AM163" s="15"/>
      <c r="AN163" s="15"/>
      <c r="AO163" s="15"/>
    </row>
    <row r="164" ht="15.75" customHeight="1">
      <c r="A164" s="73"/>
      <c r="B164" s="73"/>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5"/>
      <c r="AA164" s="15"/>
      <c r="AB164" s="15"/>
      <c r="AC164" s="15"/>
      <c r="AD164" s="15"/>
      <c r="AE164" s="15"/>
      <c r="AF164" s="15"/>
      <c r="AG164" s="15"/>
      <c r="AH164" s="15"/>
      <c r="AI164" s="15"/>
      <c r="AJ164" s="15"/>
      <c r="AK164" s="15"/>
      <c r="AL164" s="15"/>
      <c r="AM164" s="15"/>
      <c r="AN164" s="15"/>
      <c r="AO164" s="15"/>
    </row>
    <row r="165" ht="15.75" customHeight="1">
      <c r="A165" s="73"/>
      <c r="B165" s="73"/>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5"/>
      <c r="AA165" s="15"/>
      <c r="AB165" s="15"/>
      <c r="AC165" s="15"/>
      <c r="AD165" s="15"/>
      <c r="AE165" s="15"/>
      <c r="AF165" s="15"/>
      <c r="AG165" s="15"/>
      <c r="AH165" s="15"/>
      <c r="AI165" s="15"/>
      <c r="AJ165" s="15"/>
      <c r="AK165" s="15"/>
      <c r="AL165" s="15"/>
      <c r="AM165" s="15"/>
      <c r="AN165" s="15"/>
      <c r="AO165" s="15"/>
    </row>
    <row r="166" ht="15.75" customHeight="1">
      <c r="A166" s="73"/>
      <c r="B166" s="73"/>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5"/>
      <c r="AA166" s="15"/>
      <c r="AB166" s="15"/>
      <c r="AC166" s="15"/>
      <c r="AD166" s="15"/>
      <c r="AE166" s="15"/>
      <c r="AF166" s="15"/>
      <c r="AG166" s="15"/>
      <c r="AH166" s="15"/>
      <c r="AI166" s="15"/>
      <c r="AJ166" s="15"/>
      <c r="AK166" s="15"/>
      <c r="AL166" s="15"/>
      <c r="AM166" s="15"/>
      <c r="AN166" s="15"/>
      <c r="AO166" s="15"/>
    </row>
    <row r="167" ht="15.75" customHeight="1">
      <c r="A167" s="73"/>
      <c r="B167" s="73"/>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5"/>
      <c r="AA167" s="15"/>
      <c r="AB167" s="15"/>
      <c r="AC167" s="15"/>
      <c r="AD167" s="15"/>
      <c r="AE167" s="15"/>
      <c r="AF167" s="15"/>
      <c r="AG167" s="15"/>
      <c r="AH167" s="15"/>
      <c r="AI167" s="15"/>
      <c r="AJ167" s="15"/>
      <c r="AK167" s="15"/>
      <c r="AL167" s="15"/>
      <c r="AM167" s="15"/>
      <c r="AN167" s="15"/>
      <c r="AO167" s="15"/>
    </row>
    <row r="168" ht="15.75" customHeight="1">
      <c r="A168" s="73"/>
      <c r="B168" s="73"/>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5"/>
      <c r="AA168" s="15"/>
      <c r="AB168" s="15"/>
      <c r="AC168" s="15"/>
      <c r="AD168" s="15"/>
      <c r="AE168" s="15"/>
      <c r="AF168" s="15"/>
      <c r="AG168" s="15"/>
      <c r="AH168" s="15"/>
      <c r="AI168" s="15"/>
      <c r="AJ168" s="15"/>
      <c r="AK168" s="15"/>
      <c r="AL168" s="15"/>
      <c r="AM168" s="15"/>
      <c r="AN168" s="15"/>
      <c r="AO168" s="15"/>
    </row>
    <row r="169" ht="15.75" customHeight="1">
      <c r="A169" s="73"/>
      <c r="B169" s="73"/>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5"/>
      <c r="AA169" s="15"/>
      <c r="AB169" s="15"/>
      <c r="AC169" s="15"/>
      <c r="AD169" s="15"/>
      <c r="AE169" s="15"/>
      <c r="AF169" s="15"/>
      <c r="AG169" s="15"/>
      <c r="AH169" s="15"/>
      <c r="AI169" s="15"/>
      <c r="AJ169" s="15"/>
      <c r="AK169" s="15"/>
      <c r="AL169" s="15"/>
      <c r="AM169" s="15"/>
      <c r="AN169" s="15"/>
      <c r="AO169" s="15"/>
    </row>
    <row r="170" ht="15.75" customHeight="1">
      <c r="A170" s="73"/>
      <c r="B170" s="73"/>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5"/>
      <c r="AA170" s="15"/>
      <c r="AB170" s="15"/>
      <c r="AC170" s="15"/>
      <c r="AD170" s="15"/>
      <c r="AE170" s="15"/>
      <c r="AF170" s="15"/>
      <c r="AG170" s="15"/>
      <c r="AH170" s="15"/>
      <c r="AI170" s="15"/>
      <c r="AJ170" s="15"/>
      <c r="AK170" s="15"/>
      <c r="AL170" s="15"/>
      <c r="AM170" s="15"/>
      <c r="AN170" s="15"/>
      <c r="AO170" s="15"/>
    </row>
    <row r="171" ht="15.75" customHeight="1">
      <c r="A171" s="73"/>
      <c r="B171" s="73"/>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5"/>
      <c r="AA171" s="15"/>
      <c r="AB171" s="15"/>
      <c r="AC171" s="15"/>
      <c r="AD171" s="15"/>
      <c r="AE171" s="15"/>
      <c r="AF171" s="15"/>
      <c r="AG171" s="15"/>
      <c r="AH171" s="15"/>
      <c r="AI171" s="15"/>
      <c r="AJ171" s="15"/>
      <c r="AK171" s="15"/>
      <c r="AL171" s="15"/>
      <c r="AM171" s="15"/>
      <c r="AN171" s="15"/>
      <c r="AO171" s="15"/>
    </row>
    <row r="172" ht="15.75" customHeight="1">
      <c r="A172" s="73"/>
      <c r="B172" s="73"/>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5"/>
      <c r="AA172" s="15"/>
      <c r="AB172" s="15"/>
      <c r="AC172" s="15"/>
      <c r="AD172" s="15"/>
      <c r="AE172" s="15"/>
      <c r="AF172" s="15"/>
      <c r="AG172" s="15"/>
      <c r="AH172" s="15"/>
      <c r="AI172" s="15"/>
      <c r="AJ172" s="15"/>
      <c r="AK172" s="15"/>
      <c r="AL172" s="15"/>
      <c r="AM172" s="15"/>
      <c r="AN172" s="15"/>
      <c r="AO172" s="15"/>
    </row>
    <row r="173" ht="15.75" customHeight="1">
      <c r="A173" s="73"/>
      <c r="B173" s="73"/>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5"/>
      <c r="AA173" s="15"/>
      <c r="AB173" s="15"/>
      <c r="AC173" s="15"/>
      <c r="AD173" s="15"/>
      <c r="AE173" s="15"/>
      <c r="AF173" s="15"/>
      <c r="AG173" s="15"/>
      <c r="AH173" s="15"/>
      <c r="AI173" s="15"/>
      <c r="AJ173" s="15"/>
      <c r="AK173" s="15"/>
      <c r="AL173" s="15"/>
      <c r="AM173" s="15"/>
      <c r="AN173" s="15"/>
      <c r="AO173" s="15"/>
    </row>
    <row r="174" ht="15.75" customHeight="1">
      <c r="A174" s="73"/>
      <c r="B174" s="73"/>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5"/>
      <c r="AA174" s="15"/>
      <c r="AB174" s="15"/>
      <c r="AC174" s="15"/>
      <c r="AD174" s="15"/>
      <c r="AE174" s="15"/>
      <c r="AF174" s="15"/>
      <c r="AG174" s="15"/>
      <c r="AH174" s="15"/>
      <c r="AI174" s="15"/>
      <c r="AJ174" s="15"/>
      <c r="AK174" s="15"/>
      <c r="AL174" s="15"/>
      <c r="AM174" s="15"/>
      <c r="AN174" s="15"/>
      <c r="AO174" s="15"/>
    </row>
    <row r="175" ht="15.75" customHeight="1">
      <c r="A175" s="73"/>
      <c r="B175" s="73"/>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5"/>
      <c r="AA175" s="15"/>
      <c r="AB175" s="15"/>
      <c r="AC175" s="15"/>
      <c r="AD175" s="15"/>
      <c r="AE175" s="15"/>
      <c r="AF175" s="15"/>
      <c r="AG175" s="15"/>
      <c r="AH175" s="15"/>
      <c r="AI175" s="15"/>
      <c r="AJ175" s="15"/>
      <c r="AK175" s="15"/>
      <c r="AL175" s="15"/>
      <c r="AM175" s="15"/>
      <c r="AN175" s="15"/>
      <c r="AO175" s="15"/>
    </row>
    <row r="176" ht="15.75" customHeight="1">
      <c r="A176" s="73"/>
      <c r="B176" s="73"/>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5"/>
      <c r="AA176" s="15"/>
      <c r="AB176" s="15"/>
      <c r="AC176" s="15"/>
      <c r="AD176" s="15"/>
      <c r="AE176" s="15"/>
      <c r="AF176" s="15"/>
      <c r="AG176" s="15"/>
      <c r="AH176" s="15"/>
      <c r="AI176" s="15"/>
      <c r="AJ176" s="15"/>
      <c r="AK176" s="15"/>
      <c r="AL176" s="15"/>
      <c r="AM176" s="15"/>
      <c r="AN176" s="15"/>
      <c r="AO176" s="15"/>
    </row>
    <row r="177" ht="15.75" customHeight="1">
      <c r="A177" s="73"/>
      <c r="B177" s="73"/>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5"/>
      <c r="AA177" s="15"/>
      <c r="AB177" s="15"/>
      <c r="AC177" s="15"/>
      <c r="AD177" s="15"/>
      <c r="AE177" s="15"/>
      <c r="AF177" s="15"/>
      <c r="AG177" s="15"/>
      <c r="AH177" s="15"/>
      <c r="AI177" s="15"/>
      <c r="AJ177" s="15"/>
      <c r="AK177" s="15"/>
      <c r="AL177" s="15"/>
      <c r="AM177" s="15"/>
      <c r="AN177" s="15"/>
      <c r="AO177" s="15"/>
    </row>
    <row r="178" ht="15.75" customHeight="1">
      <c r="A178" s="73"/>
      <c r="B178" s="73"/>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5"/>
      <c r="AA178" s="15"/>
      <c r="AB178" s="15"/>
      <c r="AC178" s="15"/>
      <c r="AD178" s="15"/>
      <c r="AE178" s="15"/>
      <c r="AF178" s="15"/>
      <c r="AG178" s="15"/>
      <c r="AH178" s="15"/>
      <c r="AI178" s="15"/>
      <c r="AJ178" s="15"/>
      <c r="AK178" s="15"/>
      <c r="AL178" s="15"/>
      <c r="AM178" s="15"/>
      <c r="AN178" s="15"/>
      <c r="AO178" s="15"/>
    </row>
    <row r="179" ht="15.75" customHeight="1">
      <c r="A179" s="73"/>
      <c r="B179" s="73"/>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5"/>
      <c r="AA179" s="15"/>
      <c r="AB179" s="15"/>
      <c r="AC179" s="15"/>
      <c r="AD179" s="15"/>
      <c r="AE179" s="15"/>
      <c r="AF179" s="15"/>
      <c r="AG179" s="15"/>
      <c r="AH179" s="15"/>
      <c r="AI179" s="15"/>
      <c r="AJ179" s="15"/>
      <c r="AK179" s="15"/>
      <c r="AL179" s="15"/>
      <c r="AM179" s="15"/>
      <c r="AN179" s="15"/>
      <c r="AO179" s="15"/>
    </row>
    <row r="180" ht="15.75" customHeight="1">
      <c r="A180" s="73"/>
      <c r="B180" s="73"/>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5"/>
      <c r="AA180" s="15"/>
      <c r="AB180" s="15"/>
      <c r="AC180" s="15"/>
      <c r="AD180" s="15"/>
      <c r="AE180" s="15"/>
      <c r="AF180" s="15"/>
      <c r="AG180" s="15"/>
      <c r="AH180" s="15"/>
      <c r="AI180" s="15"/>
      <c r="AJ180" s="15"/>
      <c r="AK180" s="15"/>
      <c r="AL180" s="15"/>
      <c r="AM180" s="15"/>
      <c r="AN180" s="15"/>
      <c r="AO180" s="15"/>
    </row>
    <row r="181" ht="15.75" customHeight="1">
      <c r="A181" s="73"/>
      <c r="B181" s="73"/>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5"/>
      <c r="AA181" s="15"/>
      <c r="AB181" s="15"/>
      <c r="AC181" s="15"/>
      <c r="AD181" s="15"/>
      <c r="AE181" s="15"/>
      <c r="AF181" s="15"/>
      <c r="AG181" s="15"/>
      <c r="AH181" s="15"/>
      <c r="AI181" s="15"/>
      <c r="AJ181" s="15"/>
      <c r="AK181" s="15"/>
      <c r="AL181" s="15"/>
      <c r="AM181" s="15"/>
      <c r="AN181" s="15"/>
      <c r="AO181" s="15"/>
    </row>
    <row r="182" ht="15.75" customHeight="1">
      <c r="A182" s="73"/>
      <c r="B182" s="73"/>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5"/>
      <c r="AA182" s="15"/>
      <c r="AB182" s="15"/>
      <c r="AC182" s="15"/>
      <c r="AD182" s="15"/>
      <c r="AE182" s="15"/>
      <c r="AF182" s="15"/>
      <c r="AG182" s="15"/>
      <c r="AH182" s="15"/>
      <c r="AI182" s="15"/>
      <c r="AJ182" s="15"/>
      <c r="AK182" s="15"/>
      <c r="AL182" s="15"/>
      <c r="AM182" s="15"/>
      <c r="AN182" s="15"/>
      <c r="AO182" s="15"/>
    </row>
    <row r="183" ht="15.75" customHeight="1">
      <c r="A183" s="73"/>
      <c r="B183" s="73"/>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5"/>
      <c r="AA183" s="15"/>
      <c r="AB183" s="15"/>
      <c r="AC183" s="15"/>
      <c r="AD183" s="15"/>
      <c r="AE183" s="15"/>
      <c r="AF183" s="15"/>
      <c r="AG183" s="15"/>
      <c r="AH183" s="15"/>
      <c r="AI183" s="15"/>
      <c r="AJ183" s="15"/>
      <c r="AK183" s="15"/>
      <c r="AL183" s="15"/>
      <c r="AM183" s="15"/>
      <c r="AN183" s="15"/>
      <c r="AO183" s="15"/>
    </row>
    <row r="184" ht="15.75" customHeight="1">
      <c r="A184" s="73"/>
      <c r="B184" s="73"/>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5"/>
      <c r="AA184" s="15"/>
      <c r="AB184" s="15"/>
      <c r="AC184" s="15"/>
      <c r="AD184" s="15"/>
      <c r="AE184" s="15"/>
      <c r="AF184" s="15"/>
      <c r="AG184" s="15"/>
      <c r="AH184" s="15"/>
      <c r="AI184" s="15"/>
      <c r="AJ184" s="15"/>
      <c r="AK184" s="15"/>
      <c r="AL184" s="15"/>
      <c r="AM184" s="15"/>
      <c r="AN184" s="15"/>
      <c r="AO184" s="15"/>
    </row>
    <row r="185" ht="15.75" customHeight="1">
      <c r="A185" s="73"/>
      <c r="B185" s="73"/>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5"/>
      <c r="AA185" s="15"/>
      <c r="AB185" s="15"/>
      <c r="AC185" s="15"/>
      <c r="AD185" s="15"/>
      <c r="AE185" s="15"/>
      <c r="AF185" s="15"/>
      <c r="AG185" s="15"/>
      <c r="AH185" s="15"/>
      <c r="AI185" s="15"/>
      <c r="AJ185" s="15"/>
      <c r="AK185" s="15"/>
      <c r="AL185" s="15"/>
      <c r="AM185" s="15"/>
      <c r="AN185" s="15"/>
      <c r="AO185" s="15"/>
    </row>
    <row r="186" ht="15.75" customHeight="1">
      <c r="A186" s="73"/>
      <c r="B186" s="73"/>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5"/>
      <c r="AA186" s="15"/>
      <c r="AB186" s="15"/>
      <c r="AC186" s="15"/>
      <c r="AD186" s="15"/>
      <c r="AE186" s="15"/>
      <c r="AF186" s="15"/>
      <c r="AG186" s="15"/>
      <c r="AH186" s="15"/>
      <c r="AI186" s="15"/>
      <c r="AJ186" s="15"/>
      <c r="AK186" s="15"/>
      <c r="AL186" s="15"/>
      <c r="AM186" s="15"/>
      <c r="AN186" s="15"/>
      <c r="AO186" s="15"/>
    </row>
    <row r="187" ht="15.75" customHeight="1">
      <c r="A187" s="73"/>
      <c r="B187" s="73"/>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5"/>
      <c r="AA187" s="15"/>
      <c r="AB187" s="15"/>
      <c r="AC187" s="15"/>
      <c r="AD187" s="15"/>
      <c r="AE187" s="15"/>
      <c r="AF187" s="15"/>
      <c r="AG187" s="15"/>
      <c r="AH187" s="15"/>
      <c r="AI187" s="15"/>
      <c r="AJ187" s="15"/>
      <c r="AK187" s="15"/>
      <c r="AL187" s="15"/>
      <c r="AM187" s="15"/>
      <c r="AN187" s="15"/>
      <c r="AO187" s="15"/>
    </row>
    <row r="188" ht="15.75" customHeight="1">
      <c r="A188" s="73"/>
      <c r="B188" s="73"/>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5"/>
      <c r="AA188" s="15"/>
      <c r="AB188" s="15"/>
      <c r="AC188" s="15"/>
      <c r="AD188" s="15"/>
      <c r="AE188" s="15"/>
      <c r="AF188" s="15"/>
      <c r="AG188" s="15"/>
      <c r="AH188" s="15"/>
      <c r="AI188" s="15"/>
      <c r="AJ188" s="15"/>
      <c r="AK188" s="15"/>
      <c r="AL188" s="15"/>
      <c r="AM188" s="15"/>
      <c r="AN188" s="15"/>
      <c r="AO188" s="15"/>
    </row>
    <row r="189" ht="15.75" customHeight="1">
      <c r="A189" s="73"/>
      <c r="B189" s="73"/>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5"/>
      <c r="AA189" s="15"/>
      <c r="AB189" s="15"/>
      <c r="AC189" s="15"/>
      <c r="AD189" s="15"/>
      <c r="AE189" s="15"/>
      <c r="AF189" s="15"/>
      <c r="AG189" s="15"/>
      <c r="AH189" s="15"/>
      <c r="AI189" s="15"/>
      <c r="AJ189" s="15"/>
      <c r="AK189" s="15"/>
      <c r="AL189" s="15"/>
      <c r="AM189" s="15"/>
      <c r="AN189" s="15"/>
      <c r="AO189" s="15"/>
    </row>
    <row r="190" ht="15.75" customHeight="1">
      <c r="A190" s="73"/>
      <c r="B190" s="73"/>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5"/>
      <c r="AA190" s="15"/>
      <c r="AB190" s="15"/>
      <c r="AC190" s="15"/>
      <c r="AD190" s="15"/>
      <c r="AE190" s="15"/>
      <c r="AF190" s="15"/>
      <c r="AG190" s="15"/>
      <c r="AH190" s="15"/>
      <c r="AI190" s="15"/>
      <c r="AJ190" s="15"/>
      <c r="AK190" s="15"/>
      <c r="AL190" s="15"/>
      <c r="AM190" s="15"/>
      <c r="AN190" s="15"/>
      <c r="AO190" s="15"/>
    </row>
    <row r="191" ht="15.75" customHeight="1">
      <c r="A191" s="73"/>
      <c r="B191" s="73"/>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5"/>
      <c r="AA191" s="15"/>
      <c r="AB191" s="15"/>
      <c r="AC191" s="15"/>
      <c r="AD191" s="15"/>
      <c r="AE191" s="15"/>
      <c r="AF191" s="15"/>
      <c r="AG191" s="15"/>
      <c r="AH191" s="15"/>
      <c r="AI191" s="15"/>
      <c r="AJ191" s="15"/>
      <c r="AK191" s="15"/>
      <c r="AL191" s="15"/>
      <c r="AM191" s="15"/>
      <c r="AN191" s="15"/>
      <c r="AO191" s="15"/>
    </row>
    <row r="192" ht="15.75" customHeight="1">
      <c r="A192" s="73"/>
      <c r="B192" s="73"/>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5"/>
      <c r="AA192" s="15"/>
      <c r="AB192" s="15"/>
      <c r="AC192" s="15"/>
      <c r="AD192" s="15"/>
      <c r="AE192" s="15"/>
      <c r="AF192" s="15"/>
      <c r="AG192" s="15"/>
      <c r="AH192" s="15"/>
      <c r="AI192" s="15"/>
      <c r="AJ192" s="15"/>
      <c r="AK192" s="15"/>
      <c r="AL192" s="15"/>
      <c r="AM192" s="15"/>
      <c r="AN192" s="15"/>
      <c r="AO192" s="15"/>
    </row>
    <row r="193" ht="15.75" customHeight="1">
      <c r="A193" s="73"/>
      <c r="B193" s="73"/>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5"/>
      <c r="AA193" s="15"/>
      <c r="AB193" s="15"/>
      <c r="AC193" s="15"/>
      <c r="AD193" s="15"/>
      <c r="AE193" s="15"/>
      <c r="AF193" s="15"/>
      <c r="AG193" s="15"/>
      <c r="AH193" s="15"/>
      <c r="AI193" s="15"/>
      <c r="AJ193" s="15"/>
      <c r="AK193" s="15"/>
      <c r="AL193" s="15"/>
      <c r="AM193" s="15"/>
      <c r="AN193" s="15"/>
      <c r="AO193" s="15"/>
    </row>
    <row r="194" ht="15.75" customHeight="1">
      <c r="A194" s="73"/>
      <c r="B194" s="73"/>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5"/>
      <c r="AA194" s="15"/>
      <c r="AB194" s="15"/>
      <c r="AC194" s="15"/>
      <c r="AD194" s="15"/>
      <c r="AE194" s="15"/>
      <c r="AF194" s="15"/>
      <c r="AG194" s="15"/>
      <c r="AH194" s="15"/>
      <c r="AI194" s="15"/>
      <c r="AJ194" s="15"/>
      <c r="AK194" s="15"/>
      <c r="AL194" s="15"/>
      <c r="AM194" s="15"/>
      <c r="AN194" s="15"/>
      <c r="AO194" s="15"/>
    </row>
    <row r="195" ht="15.75" customHeight="1">
      <c r="A195" s="73"/>
      <c r="B195" s="73"/>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5"/>
      <c r="AA195" s="15"/>
      <c r="AB195" s="15"/>
      <c r="AC195" s="15"/>
      <c r="AD195" s="15"/>
      <c r="AE195" s="15"/>
      <c r="AF195" s="15"/>
      <c r="AG195" s="15"/>
      <c r="AH195" s="15"/>
      <c r="AI195" s="15"/>
      <c r="AJ195" s="15"/>
      <c r="AK195" s="15"/>
      <c r="AL195" s="15"/>
      <c r="AM195" s="15"/>
      <c r="AN195" s="15"/>
      <c r="AO195" s="15"/>
    </row>
    <row r="196" ht="15.75" customHeight="1">
      <c r="A196" s="73"/>
      <c r="B196" s="73"/>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5"/>
      <c r="AA196" s="15"/>
      <c r="AB196" s="15"/>
      <c r="AC196" s="15"/>
      <c r="AD196" s="15"/>
      <c r="AE196" s="15"/>
      <c r="AF196" s="15"/>
      <c r="AG196" s="15"/>
      <c r="AH196" s="15"/>
      <c r="AI196" s="15"/>
      <c r="AJ196" s="15"/>
      <c r="AK196" s="15"/>
      <c r="AL196" s="15"/>
      <c r="AM196" s="15"/>
      <c r="AN196" s="15"/>
      <c r="AO196" s="15"/>
    </row>
    <row r="197" ht="15.75" customHeight="1">
      <c r="A197" s="73"/>
      <c r="B197" s="73"/>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5"/>
      <c r="AA197" s="15"/>
      <c r="AB197" s="15"/>
      <c r="AC197" s="15"/>
      <c r="AD197" s="15"/>
      <c r="AE197" s="15"/>
      <c r="AF197" s="15"/>
      <c r="AG197" s="15"/>
      <c r="AH197" s="15"/>
      <c r="AI197" s="15"/>
      <c r="AJ197" s="15"/>
      <c r="AK197" s="15"/>
      <c r="AL197" s="15"/>
      <c r="AM197" s="15"/>
      <c r="AN197" s="15"/>
      <c r="AO197" s="15"/>
    </row>
    <row r="198" ht="15.75" customHeight="1">
      <c r="A198" s="73"/>
      <c r="B198" s="73"/>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5"/>
      <c r="AA198" s="15"/>
      <c r="AB198" s="15"/>
      <c r="AC198" s="15"/>
      <c r="AD198" s="15"/>
      <c r="AE198" s="15"/>
      <c r="AF198" s="15"/>
      <c r="AG198" s="15"/>
      <c r="AH198" s="15"/>
      <c r="AI198" s="15"/>
      <c r="AJ198" s="15"/>
      <c r="AK198" s="15"/>
      <c r="AL198" s="15"/>
      <c r="AM198" s="15"/>
      <c r="AN198" s="15"/>
      <c r="AO198" s="15"/>
    </row>
    <row r="199" ht="15.75" customHeight="1">
      <c r="A199" s="73"/>
      <c r="B199" s="73"/>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5"/>
      <c r="AA199" s="15"/>
      <c r="AB199" s="15"/>
      <c r="AC199" s="15"/>
      <c r="AD199" s="15"/>
      <c r="AE199" s="15"/>
      <c r="AF199" s="15"/>
      <c r="AG199" s="15"/>
      <c r="AH199" s="15"/>
      <c r="AI199" s="15"/>
      <c r="AJ199" s="15"/>
      <c r="AK199" s="15"/>
      <c r="AL199" s="15"/>
      <c r="AM199" s="15"/>
      <c r="AN199" s="15"/>
      <c r="AO199" s="15"/>
    </row>
    <row r="200" ht="15.75" customHeight="1">
      <c r="A200" s="73"/>
      <c r="B200" s="73"/>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5"/>
      <c r="AA200" s="15"/>
      <c r="AB200" s="15"/>
      <c r="AC200" s="15"/>
      <c r="AD200" s="15"/>
      <c r="AE200" s="15"/>
      <c r="AF200" s="15"/>
      <c r="AG200" s="15"/>
      <c r="AH200" s="15"/>
      <c r="AI200" s="15"/>
      <c r="AJ200" s="15"/>
      <c r="AK200" s="15"/>
      <c r="AL200" s="15"/>
      <c r="AM200" s="15"/>
      <c r="AN200" s="15"/>
      <c r="AO200" s="15"/>
    </row>
    <row r="201" ht="15.75" customHeight="1">
      <c r="A201" s="73"/>
      <c r="B201" s="73"/>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5"/>
      <c r="AA201" s="15"/>
      <c r="AB201" s="15"/>
      <c r="AC201" s="15"/>
      <c r="AD201" s="15"/>
      <c r="AE201" s="15"/>
      <c r="AF201" s="15"/>
      <c r="AG201" s="15"/>
      <c r="AH201" s="15"/>
      <c r="AI201" s="15"/>
      <c r="AJ201" s="15"/>
      <c r="AK201" s="15"/>
      <c r="AL201" s="15"/>
      <c r="AM201" s="15"/>
      <c r="AN201" s="15"/>
      <c r="AO201" s="15"/>
    </row>
    <row r="202" ht="15.75" customHeight="1">
      <c r="A202" s="73"/>
      <c r="B202" s="73"/>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5"/>
      <c r="AA202" s="15"/>
      <c r="AB202" s="15"/>
      <c r="AC202" s="15"/>
      <c r="AD202" s="15"/>
      <c r="AE202" s="15"/>
      <c r="AF202" s="15"/>
      <c r="AG202" s="15"/>
      <c r="AH202" s="15"/>
      <c r="AI202" s="15"/>
      <c r="AJ202" s="15"/>
      <c r="AK202" s="15"/>
      <c r="AL202" s="15"/>
      <c r="AM202" s="15"/>
      <c r="AN202" s="15"/>
      <c r="AO202" s="15"/>
    </row>
    <row r="203" ht="15.75" customHeight="1">
      <c r="A203" s="73"/>
      <c r="B203" s="73"/>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5"/>
      <c r="AA203" s="15"/>
      <c r="AB203" s="15"/>
      <c r="AC203" s="15"/>
      <c r="AD203" s="15"/>
      <c r="AE203" s="15"/>
      <c r="AF203" s="15"/>
      <c r="AG203" s="15"/>
      <c r="AH203" s="15"/>
      <c r="AI203" s="15"/>
      <c r="AJ203" s="15"/>
      <c r="AK203" s="15"/>
      <c r="AL203" s="15"/>
      <c r="AM203" s="15"/>
      <c r="AN203" s="15"/>
      <c r="AO203" s="15"/>
    </row>
    <row r="204" ht="15.75" customHeight="1">
      <c r="A204" s="73"/>
      <c r="B204" s="73"/>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5"/>
      <c r="AA204" s="15"/>
      <c r="AB204" s="15"/>
      <c r="AC204" s="15"/>
      <c r="AD204" s="15"/>
      <c r="AE204" s="15"/>
      <c r="AF204" s="15"/>
      <c r="AG204" s="15"/>
      <c r="AH204" s="15"/>
      <c r="AI204" s="15"/>
      <c r="AJ204" s="15"/>
      <c r="AK204" s="15"/>
      <c r="AL204" s="15"/>
      <c r="AM204" s="15"/>
      <c r="AN204" s="15"/>
      <c r="AO204" s="15"/>
    </row>
    <row r="205" ht="15.75" customHeight="1">
      <c r="A205" s="73"/>
      <c r="B205" s="73"/>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5"/>
      <c r="AA205" s="15"/>
      <c r="AB205" s="15"/>
      <c r="AC205" s="15"/>
      <c r="AD205" s="15"/>
      <c r="AE205" s="15"/>
      <c r="AF205" s="15"/>
      <c r="AG205" s="15"/>
      <c r="AH205" s="15"/>
      <c r="AI205" s="15"/>
      <c r="AJ205" s="15"/>
      <c r="AK205" s="15"/>
      <c r="AL205" s="15"/>
      <c r="AM205" s="15"/>
      <c r="AN205" s="15"/>
      <c r="AO205" s="15"/>
    </row>
    <row r="206" ht="15.75" customHeight="1">
      <c r="A206" s="73"/>
      <c r="B206" s="73"/>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5"/>
      <c r="AA206" s="15"/>
      <c r="AB206" s="15"/>
      <c r="AC206" s="15"/>
      <c r="AD206" s="15"/>
      <c r="AE206" s="15"/>
      <c r="AF206" s="15"/>
      <c r="AG206" s="15"/>
      <c r="AH206" s="15"/>
      <c r="AI206" s="15"/>
      <c r="AJ206" s="15"/>
      <c r="AK206" s="15"/>
      <c r="AL206" s="15"/>
      <c r="AM206" s="15"/>
      <c r="AN206" s="15"/>
      <c r="AO206" s="15"/>
    </row>
    <row r="207" ht="15.75" customHeight="1">
      <c r="A207" s="73"/>
      <c r="B207" s="73"/>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5"/>
      <c r="AA207" s="15"/>
      <c r="AB207" s="15"/>
      <c r="AC207" s="15"/>
      <c r="AD207" s="15"/>
      <c r="AE207" s="15"/>
      <c r="AF207" s="15"/>
      <c r="AG207" s="15"/>
      <c r="AH207" s="15"/>
      <c r="AI207" s="15"/>
      <c r="AJ207" s="15"/>
      <c r="AK207" s="15"/>
      <c r="AL207" s="15"/>
      <c r="AM207" s="15"/>
      <c r="AN207" s="15"/>
      <c r="AO207" s="15"/>
    </row>
    <row r="208" ht="15.75" customHeight="1">
      <c r="A208" s="73"/>
      <c r="B208" s="73"/>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5"/>
      <c r="AA208" s="15"/>
      <c r="AB208" s="15"/>
      <c r="AC208" s="15"/>
      <c r="AD208" s="15"/>
      <c r="AE208" s="15"/>
      <c r="AF208" s="15"/>
      <c r="AG208" s="15"/>
      <c r="AH208" s="15"/>
      <c r="AI208" s="15"/>
      <c r="AJ208" s="15"/>
      <c r="AK208" s="15"/>
      <c r="AL208" s="15"/>
      <c r="AM208" s="15"/>
      <c r="AN208" s="15"/>
      <c r="AO208" s="15"/>
    </row>
    <row r="209" ht="15.75" customHeight="1">
      <c r="A209" s="73"/>
      <c r="B209" s="73"/>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5"/>
      <c r="AA209" s="15"/>
      <c r="AB209" s="15"/>
      <c r="AC209" s="15"/>
      <c r="AD209" s="15"/>
      <c r="AE209" s="15"/>
      <c r="AF209" s="15"/>
      <c r="AG209" s="15"/>
      <c r="AH209" s="15"/>
      <c r="AI209" s="15"/>
      <c r="AJ209" s="15"/>
      <c r="AK209" s="15"/>
      <c r="AL209" s="15"/>
      <c r="AM209" s="15"/>
      <c r="AN209" s="15"/>
      <c r="AO209" s="15"/>
    </row>
    <row r="210" ht="15.75" customHeight="1">
      <c r="A210" s="73"/>
      <c r="B210" s="73"/>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5"/>
      <c r="AA210" s="15"/>
      <c r="AB210" s="15"/>
      <c r="AC210" s="15"/>
      <c r="AD210" s="15"/>
      <c r="AE210" s="15"/>
      <c r="AF210" s="15"/>
      <c r="AG210" s="15"/>
      <c r="AH210" s="15"/>
      <c r="AI210" s="15"/>
      <c r="AJ210" s="15"/>
      <c r="AK210" s="15"/>
      <c r="AL210" s="15"/>
      <c r="AM210" s="15"/>
      <c r="AN210" s="15"/>
      <c r="AO210" s="15"/>
    </row>
    <row r="211" ht="15.75" customHeight="1">
      <c r="A211" s="73"/>
      <c r="B211" s="73"/>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5"/>
      <c r="AA211" s="15"/>
      <c r="AB211" s="15"/>
      <c r="AC211" s="15"/>
      <c r="AD211" s="15"/>
      <c r="AE211" s="15"/>
      <c r="AF211" s="15"/>
      <c r="AG211" s="15"/>
      <c r="AH211" s="15"/>
      <c r="AI211" s="15"/>
      <c r="AJ211" s="15"/>
      <c r="AK211" s="15"/>
      <c r="AL211" s="15"/>
      <c r="AM211" s="15"/>
      <c r="AN211" s="15"/>
      <c r="AO211" s="15"/>
    </row>
    <row r="212" ht="15.75" customHeight="1">
      <c r="A212" s="73"/>
      <c r="B212" s="73"/>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5"/>
      <c r="AA212" s="15"/>
      <c r="AB212" s="15"/>
      <c r="AC212" s="15"/>
      <c r="AD212" s="15"/>
      <c r="AE212" s="15"/>
      <c r="AF212" s="15"/>
      <c r="AG212" s="15"/>
      <c r="AH212" s="15"/>
      <c r="AI212" s="15"/>
      <c r="AJ212" s="15"/>
      <c r="AK212" s="15"/>
      <c r="AL212" s="15"/>
      <c r="AM212" s="15"/>
      <c r="AN212" s="15"/>
      <c r="AO212" s="15"/>
    </row>
    <row r="213" ht="15.75" customHeight="1">
      <c r="A213" s="73"/>
      <c r="B213" s="73"/>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5"/>
      <c r="AA213" s="15"/>
      <c r="AB213" s="15"/>
      <c r="AC213" s="15"/>
      <c r="AD213" s="15"/>
      <c r="AE213" s="15"/>
      <c r="AF213" s="15"/>
      <c r="AG213" s="15"/>
      <c r="AH213" s="15"/>
      <c r="AI213" s="15"/>
      <c r="AJ213" s="15"/>
      <c r="AK213" s="15"/>
      <c r="AL213" s="15"/>
      <c r="AM213" s="15"/>
      <c r="AN213" s="15"/>
      <c r="AO213" s="15"/>
    </row>
    <row r="214" ht="15.75" customHeight="1">
      <c r="A214" s="73"/>
      <c r="B214" s="73"/>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5"/>
      <c r="AA214" s="15"/>
      <c r="AB214" s="15"/>
      <c r="AC214" s="15"/>
      <c r="AD214" s="15"/>
      <c r="AE214" s="15"/>
      <c r="AF214" s="15"/>
      <c r="AG214" s="15"/>
      <c r="AH214" s="15"/>
      <c r="AI214" s="15"/>
      <c r="AJ214" s="15"/>
      <c r="AK214" s="15"/>
      <c r="AL214" s="15"/>
      <c r="AM214" s="15"/>
      <c r="AN214" s="15"/>
      <c r="AO214" s="15"/>
    </row>
    <row r="215" ht="15.75" customHeight="1">
      <c r="A215" s="73"/>
      <c r="B215" s="73"/>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5"/>
      <c r="AA215" s="15"/>
      <c r="AB215" s="15"/>
      <c r="AC215" s="15"/>
      <c r="AD215" s="15"/>
      <c r="AE215" s="15"/>
      <c r="AF215" s="15"/>
      <c r="AG215" s="15"/>
      <c r="AH215" s="15"/>
      <c r="AI215" s="15"/>
      <c r="AJ215" s="15"/>
      <c r="AK215" s="15"/>
      <c r="AL215" s="15"/>
      <c r="AM215" s="15"/>
      <c r="AN215" s="15"/>
      <c r="AO215" s="15"/>
    </row>
    <row r="216" ht="15.75" customHeight="1">
      <c r="A216" s="73"/>
      <c r="B216" s="73"/>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5"/>
      <c r="AA216" s="15"/>
      <c r="AB216" s="15"/>
      <c r="AC216" s="15"/>
      <c r="AD216" s="15"/>
      <c r="AE216" s="15"/>
      <c r="AF216" s="15"/>
      <c r="AG216" s="15"/>
      <c r="AH216" s="15"/>
      <c r="AI216" s="15"/>
      <c r="AJ216" s="15"/>
      <c r="AK216" s="15"/>
      <c r="AL216" s="15"/>
      <c r="AM216" s="15"/>
      <c r="AN216" s="15"/>
      <c r="AO216" s="15"/>
    </row>
    <row r="217" ht="15.75" customHeight="1">
      <c r="A217" s="73"/>
      <c r="B217" s="73"/>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5"/>
      <c r="AA217" s="15"/>
      <c r="AB217" s="15"/>
      <c r="AC217" s="15"/>
      <c r="AD217" s="15"/>
      <c r="AE217" s="15"/>
      <c r="AF217" s="15"/>
      <c r="AG217" s="15"/>
      <c r="AH217" s="15"/>
      <c r="AI217" s="15"/>
      <c r="AJ217" s="15"/>
      <c r="AK217" s="15"/>
      <c r="AL217" s="15"/>
      <c r="AM217" s="15"/>
      <c r="AN217" s="15"/>
      <c r="AO217" s="15"/>
    </row>
    <row r="218" ht="15.75" customHeight="1">
      <c r="A218" s="73"/>
      <c r="B218" s="73"/>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5"/>
      <c r="AA218" s="15"/>
      <c r="AB218" s="15"/>
      <c r="AC218" s="15"/>
      <c r="AD218" s="15"/>
      <c r="AE218" s="15"/>
      <c r="AF218" s="15"/>
      <c r="AG218" s="15"/>
      <c r="AH218" s="15"/>
      <c r="AI218" s="15"/>
      <c r="AJ218" s="15"/>
      <c r="AK218" s="15"/>
      <c r="AL218" s="15"/>
      <c r="AM218" s="15"/>
      <c r="AN218" s="15"/>
      <c r="AO218" s="15"/>
    </row>
    <row r="219" ht="15.75" customHeight="1">
      <c r="A219" s="73"/>
      <c r="B219" s="73"/>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5"/>
      <c r="AA219" s="15"/>
      <c r="AB219" s="15"/>
      <c r="AC219" s="15"/>
      <c r="AD219" s="15"/>
      <c r="AE219" s="15"/>
      <c r="AF219" s="15"/>
      <c r="AG219" s="15"/>
      <c r="AH219" s="15"/>
      <c r="AI219" s="15"/>
      <c r="AJ219" s="15"/>
      <c r="AK219" s="15"/>
      <c r="AL219" s="15"/>
      <c r="AM219" s="15"/>
      <c r="AN219" s="15"/>
      <c r="AO219" s="15"/>
    </row>
    <row r="220" ht="15.75" customHeight="1">
      <c r="A220" s="73"/>
      <c r="B220" s="73"/>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5"/>
      <c r="AA220" s="15"/>
      <c r="AB220" s="15"/>
      <c r="AC220" s="15"/>
      <c r="AD220" s="15"/>
      <c r="AE220" s="15"/>
      <c r="AF220" s="15"/>
      <c r="AG220" s="15"/>
      <c r="AH220" s="15"/>
      <c r="AI220" s="15"/>
      <c r="AJ220" s="15"/>
      <c r="AK220" s="15"/>
      <c r="AL220" s="15"/>
      <c r="AM220" s="15"/>
      <c r="AN220" s="15"/>
      <c r="AO220" s="15"/>
    </row>
    <row r="221" ht="15.75" customHeight="1">
      <c r="A221" s="73"/>
      <c r="B221" s="73"/>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5"/>
      <c r="AA221" s="15"/>
      <c r="AB221" s="15"/>
      <c r="AC221" s="15"/>
      <c r="AD221" s="15"/>
      <c r="AE221" s="15"/>
      <c r="AF221" s="15"/>
      <c r="AG221" s="15"/>
      <c r="AH221" s="15"/>
      <c r="AI221" s="15"/>
      <c r="AJ221" s="15"/>
      <c r="AK221" s="15"/>
      <c r="AL221" s="15"/>
      <c r="AM221" s="15"/>
      <c r="AN221" s="15"/>
      <c r="AO221" s="15"/>
    </row>
    <row r="222" ht="15.75" customHeight="1">
      <c r="A222" s="73"/>
      <c r="B222" s="73"/>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5"/>
      <c r="AA222" s="15"/>
      <c r="AB222" s="15"/>
      <c r="AC222" s="15"/>
      <c r="AD222" s="15"/>
      <c r="AE222" s="15"/>
      <c r="AF222" s="15"/>
      <c r="AG222" s="15"/>
      <c r="AH222" s="15"/>
      <c r="AI222" s="15"/>
      <c r="AJ222" s="15"/>
      <c r="AK222" s="15"/>
      <c r="AL222" s="15"/>
      <c r="AM222" s="15"/>
      <c r="AN222" s="15"/>
      <c r="AO222" s="15"/>
    </row>
    <row r="223" ht="15.75" customHeight="1">
      <c r="A223" s="73"/>
      <c r="B223" s="73"/>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5"/>
      <c r="AA223" s="15"/>
      <c r="AB223" s="15"/>
      <c r="AC223" s="15"/>
      <c r="AD223" s="15"/>
      <c r="AE223" s="15"/>
      <c r="AF223" s="15"/>
      <c r="AG223" s="15"/>
      <c r="AH223" s="15"/>
      <c r="AI223" s="15"/>
      <c r="AJ223" s="15"/>
      <c r="AK223" s="15"/>
      <c r="AL223" s="15"/>
      <c r="AM223" s="15"/>
      <c r="AN223" s="15"/>
      <c r="AO223" s="15"/>
    </row>
    <row r="224" ht="15.75" customHeight="1">
      <c r="A224" s="73"/>
      <c r="B224" s="73"/>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5"/>
      <c r="AA224" s="15"/>
      <c r="AB224" s="15"/>
      <c r="AC224" s="15"/>
      <c r="AD224" s="15"/>
      <c r="AE224" s="15"/>
      <c r="AF224" s="15"/>
      <c r="AG224" s="15"/>
      <c r="AH224" s="15"/>
      <c r="AI224" s="15"/>
      <c r="AJ224" s="15"/>
      <c r="AK224" s="15"/>
      <c r="AL224" s="15"/>
      <c r="AM224" s="15"/>
      <c r="AN224" s="15"/>
      <c r="AO224" s="15"/>
    </row>
    <row r="225" ht="15.75" customHeight="1">
      <c r="A225" s="73"/>
      <c r="B225" s="73"/>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5"/>
      <c r="AA225" s="15"/>
      <c r="AB225" s="15"/>
      <c r="AC225" s="15"/>
      <c r="AD225" s="15"/>
      <c r="AE225" s="15"/>
      <c r="AF225" s="15"/>
      <c r="AG225" s="15"/>
      <c r="AH225" s="15"/>
      <c r="AI225" s="15"/>
      <c r="AJ225" s="15"/>
      <c r="AK225" s="15"/>
      <c r="AL225" s="15"/>
      <c r="AM225" s="15"/>
      <c r="AN225" s="15"/>
      <c r="AO225" s="15"/>
    </row>
    <row r="226" ht="15.75" customHeight="1">
      <c r="A226" s="73"/>
      <c r="B226" s="73"/>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5"/>
      <c r="AA226" s="15"/>
      <c r="AB226" s="15"/>
      <c r="AC226" s="15"/>
      <c r="AD226" s="15"/>
      <c r="AE226" s="15"/>
      <c r="AF226" s="15"/>
      <c r="AG226" s="15"/>
      <c r="AH226" s="15"/>
      <c r="AI226" s="15"/>
      <c r="AJ226" s="15"/>
      <c r="AK226" s="15"/>
      <c r="AL226" s="15"/>
      <c r="AM226" s="15"/>
      <c r="AN226" s="15"/>
      <c r="AO226" s="15"/>
    </row>
    <row r="227" ht="15.75" customHeight="1">
      <c r="A227" s="73"/>
      <c r="B227" s="73"/>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5"/>
      <c r="AA227" s="15"/>
      <c r="AB227" s="15"/>
      <c r="AC227" s="15"/>
      <c r="AD227" s="15"/>
      <c r="AE227" s="15"/>
      <c r="AF227" s="15"/>
      <c r="AG227" s="15"/>
      <c r="AH227" s="15"/>
      <c r="AI227" s="15"/>
      <c r="AJ227" s="15"/>
      <c r="AK227" s="15"/>
      <c r="AL227" s="15"/>
      <c r="AM227" s="15"/>
      <c r="AN227" s="15"/>
      <c r="AO227" s="15"/>
    </row>
    <row r="228" ht="15.75" customHeight="1">
      <c r="A228" s="73"/>
      <c r="B228" s="73"/>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5"/>
      <c r="AA228" s="15"/>
      <c r="AB228" s="15"/>
      <c r="AC228" s="15"/>
      <c r="AD228" s="15"/>
      <c r="AE228" s="15"/>
      <c r="AF228" s="15"/>
      <c r="AG228" s="15"/>
      <c r="AH228" s="15"/>
      <c r="AI228" s="15"/>
      <c r="AJ228" s="15"/>
      <c r="AK228" s="15"/>
      <c r="AL228" s="15"/>
      <c r="AM228" s="15"/>
      <c r="AN228" s="15"/>
      <c r="AO228" s="15"/>
    </row>
    <row r="229" ht="15.75" customHeight="1">
      <c r="A229" s="73"/>
      <c r="B229" s="73"/>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5"/>
      <c r="AA229" s="15"/>
      <c r="AB229" s="15"/>
      <c r="AC229" s="15"/>
      <c r="AD229" s="15"/>
      <c r="AE229" s="15"/>
      <c r="AF229" s="15"/>
      <c r="AG229" s="15"/>
      <c r="AH229" s="15"/>
      <c r="AI229" s="15"/>
      <c r="AJ229" s="15"/>
      <c r="AK229" s="15"/>
      <c r="AL229" s="15"/>
      <c r="AM229" s="15"/>
      <c r="AN229" s="15"/>
      <c r="AO229" s="15"/>
    </row>
    <row r="230" ht="15.75" customHeight="1">
      <c r="A230" s="73"/>
      <c r="B230" s="73"/>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5"/>
      <c r="AA230" s="15"/>
      <c r="AB230" s="15"/>
      <c r="AC230" s="15"/>
      <c r="AD230" s="15"/>
      <c r="AE230" s="15"/>
      <c r="AF230" s="15"/>
      <c r="AG230" s="15"/>
      <c r="AH230" s="15"/>
      <c r="AI230" s="15"/>
      <c r="AJ230" s="15"/>
      <c r="AK230" s="15"/>
      <c r="AL230" s="15"/>
      <c r="AM230" s="15"/>
      <c r="AN230" s="15"/>
      <c r="AO230" s="15"/>
    </row>
    <row r="231" ht="15.75" customHeight="1">
      <c r="A231" s="73"/>
      <c r="B231" s="73"/>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5"/>
      <c r="AA231" s="15"/>
      <c r="AB231" s="15"/>
      <c r="AC231" s="15"/>
      <c r="AD231" s="15"/>
      <c r="AE231" s="15"/>
      <c r="AF231" s="15"/>
      <c r="AG231" s="15"/>
      <c r="AH231" s="15"/>
      <c r="AI231" s="15"/>
      <c r="AJ231" s="15"/>
      <c r="AK231" s="15"/>
      <c r="AL231" s="15"/>
      <c r="AM231" s="15"/>
      <c r="AN231" s="15"/>
      <c r="AO231" s="15"/>
    </row>
    <row r="232" ht="15.75" customHeight="1">
      <c r="A232" s="73"/>
      <c r="B232" s="73"/>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5"/>
      <c r="AA232" s="15"/>
      <c r="AB232" s="15"/>
      <c r="AC232" s="15"/>
      <c r="AD232" s="15"/>
      <c r="AE232" s="15"/>
      <c r="AF232" s="15"/>
      <c r="AG232" s="15"/>
      <c r="AH232" s="15"/>
      <c r="AI232" s="15"/>
      <c r="AJ232" s="15"/>
      <c r="AK232" s="15"/>
      <c r="AL232" s="15"/>
      <c r="AM232" s="15"/>
      <c r="AN232" s="15"/>
      <c r="AO232" s="15"/>
    </row>
    <row r="233" ht="15.75" customHeight="1">
      <c r="A233" s="73"/>
      <c r="B233" s="73"/>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5"/>
      <c r="AA233" s="15"/>
      <c r="AB233" s="15"/>
      <c r="AC233" s="15"/>
      <c r="AD233" s="15"/>
      <c r="AE233" s="15"/>
      <c r="AF233" s="15"/>
      <c r="AG233" s="15"/>
      <c r="AH233" s="15"/>
      <c r="AI233" s="15"/>
      <c r="AJ233" s="15"/>
      <c r="AK233" s="15"/>
      <c r="AL233" s="15"/>
      <c r="AM233" s="15"/>
      <c r="AN233" s="15"/>
      <c r="AO233" s="15"/>
    </row>
    <row r="234" ht="15.75" customHeight="1">
      <c r="A234" s="73"/>
      <c r="B234" s="73"/>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5"/>
      <c r="AA234" s="15"/>
      <c r="AB234" s="15"/>
      <c r="AC234" s="15"/>
      <c r="AD234" s="15"/>
      <c r="AE234" s="15"/>
      <c r="AF234" s="15"/>
      <c r="AG234" s="15"/>
      <c r="AH234" s="15"/>
      <c r="AI234" s="15"/>
      <c r="AJ234" s="15"/>
      <c r="AK234" s="15"/>
      <c r="AL234" s="15"/>
      <c r="AM234" s="15"/>
      <c r="AN234" s="15"/>
      <c r="AO234" s="15"/>
    </row>
    <row r="235" ht="15.75" customHeight="1">
      <c r="A235" s="73"/>
      <c r="B235" s="73"/>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5"/>
      <c r="AA235" s="15"/>
      <c r="AB235" s="15"/>
      <c r="AC235" s="15"/>
      <c r="AD235" s="15"/>
      <c r="AE235" s="15"/>
      <c r="AF235" s="15"/>
      <c r="AG235" s="15"/>
      <c r="AH235" s="15"/>
      <c r="AI235" s="15"/>
      <c r="AJ235" s="15"/>
      <c r="AK235" s="15"/>
      <c r="AL235" s="15"/>
      <c r="AM235" s="15"/>
      <c r="AN235" s="15"/>
      <c r="AO235" s="15"/>
    </row>
    <row r="236" ht="15.75" customHeight="1">
      <c r="A236" s="73"/>
      <c r="B236" s="73"/>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5"/>
      <c r="AA236" s="15"/>
      <c r="AB236" s="15"/>
      <c r="AC236" s="15"/>
      <c r="AD236" s="15"/>
      <c r="AE236" s="15"/>
      <c r="AF236" s="15"/>
      <c r="AG236" s="15"/>
      <c r="AH236" s="15"/>
      <c r="AI236" s="15"/>
      <c r="AJ236" s="15"/>
      <c r="AK236" s="15"/>
      <c r="AL236" s="15"/>
      <c r="AM236" s="15"/>
      <c r="AN236" s="15"/>
      <c r="AO236" s="15"/>
    </row>
    <row r="237" ht="15.75" customHeight="1">
      <c r="A237" s="73"/>
      <c r="B237" s="73"/>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5"/>
      <c r="AA237" s="15"/>
      <c r="AB237" s="15"/>
      <c r="AC237" s="15"/>
      <c r="AD237" s="15"/>
      <c r="AE237" s="15"/>
      <c r="AF237" s="15"/>
      <c r="AG237" s="15"/>
      <c r="AH237" s="15"/>
      <c r="AI237" s="15"/>
      <c r="AJ237" s="15"/>
      <c r="AK237" s="15"/>
      <c r="AL237" s="15"/>
      <c r="AM237" s="15"/>
      <c r="AN237" s="15"/>
      <c r="AO237" s="15"/>
    </row>
    <row r="238" ht="15.75" customHeight="1">
      <c r="A238" s="73"/>
      <c r="B238" s="73"/>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5"/>
      <c r="AA238" s="15"/>
      <c r="AB238" s="15"/>
      <c r="AC238" s="15"/>
      <c r="AD238" s="15"/>
      <c r="AE238" s="15"/>
      <c r="AF238" s="15"/>
      <c r="AG238" s="15"/>
      <c r="AH238" s="15"/>
      <c r="AI238" s="15"/>
      <c r="AJ238" s="15"/>
      <c r="AK238" s="15"/>
      <c r="AL238" s="15"/>
      <c r="AM238" s="15"/>
      <c r="AN238" s="15"/>
      <c r="AO238" s="15"/>
    </row>
    <row r="239" ht="15.75" customHeight="1">
      <c r="A239" s="73"/>
      <c r="B239" s="73"/>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5"/>
      <c r="AA239" s="15"/>
      <c r="AB239" s="15"/>
      <c r="AC239" s="15"/>
      <c r="AD239" s="15"/>
      <c r="AE239" s="15"/>
      <c r="AF239" s="15"/>
      <c r="AG239" s="15"/>
      <c r="AH239" s="15"/>
      <c r="AI239" s="15"/>
      <c r="AJ239" s="15"/>
      <c r="AK239" s="15"/>
      <c r="AL239" s="15"/>
      <c r="AM239" s="15"/>
      <c r="AN239" s="15"/>
      <c r="AO239" s="15"/>
    </row>
    <row r="240" ht="15.75" customHeight="1">
      <c r="A240" s="73"/>
      <c r="B240" s="73"/>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5"/>
      <c r="AA240" s="15"/>
      <c r="AB240" s="15"/>
      <c r="AC240" s="15"/>
      <c r="AD240" s="15"/>
      <c r="AE240" s="15"/>
      <c r="AF240" s="15"/>
      <c r="AG240" s="15"/>
      <c r="AH240" s="15"/>
      <c r="AI240" s="15"/>
      <c r="AJ240" s="15"/>
      <c r="AK240" s="15"/>
      <c r="AL240" s="15"/>
      <c r="AM240" s="15"/>
      <c r="AN240" s="15"/>
      <c r="AO240" s="15"/>
    </row>
    <row r="241" ht="15.75" customHeight="1">
      <c r="A241" s="73"/>
      <c r="B241" s="73"/>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5"/>
      <c r="AA241" s="15"/>
      <c r="AB241" s="15"/>
      <c r="AC241" s="15"/>
      <c r="AD241" s="15"/>
      <c r="AE241" s="15"/>
      <c r="AF241" s="15"/>
      <c r="AG241" s="15"/>
      <c r="AH241" s="15"/>
      <c r="AI241" s="15"/>
      <c r="AJ241" s="15"/>
      <c r="AK241" s="15"/>
      <c r="AL241" s="15"/>
      <c r="AM241" s="15"/>
      <c r="AN241" s="15"/>
      <c r="AO241" s="15"/>
    </row>
    <row r="242" ht="15.75" customHeight="1">
      <c r="A242" s="73"/>
      <c r="B242" s="73"/>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5"/>
      <c r="AA242" s="15"/>
      <c r="AB242" s="15"/>
      <c r="AC242" s="15"/>
      <c r="AD242" s="15"/>
      <c r="AE242" s="15"/>
      <c r="AF242" s="15"/>
      <c r="AG242" s="15"/>
      <c r="AH242" s="15"/>
      <c r="AI242" s="15"/>
      <c r="AJ242" s="15"/>
      <c r="AK242" s="15"/>
      <c r="AL242" s="15"/>
      <c r="AM242" s="15"/>
      <c r="AN242" s="15"/>
      <c r="AO242" s="15"/>
    </row>
    <row r="243" ht="15.75" customHeight="1">
      <c r="A243" s="73"/>
      <c r="B243" s="73"/>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5"/>
      <c r="AA243" s="15"/>
      <c r="AB243" s="15"/>
      <c r="AC243" s="15"/>
      <c r="AD243" s="15"/>
      <c r="AE243" s="15"/>
      <c r="AF243" s="15"/>
      <c r="AG243" s="15"/>
      <c r="AH243" s="15"/>
      <c r="AI243" s="15"/>
      <c r="AJ243" s="15"/>
      <c r="AK243" s="15"/>
      <c r="AL243" s="15"/>
      <c r="AM243" s="15"/>
      <c r="AN243" s="15"/>
      <c r="AO243" s="15"/>
    </row>
    <row r="244" ht="15.75" customHeight="1">
      <c r="A244" s="73"/>
      <c r="B244" s="73"/>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5"/>
      <c r="AA244" s="15"/>
      <c r="AB244" s="15"/>
      <c r="AC244" s="15"/>
      <c r="AD244" s="15"/>
      <c r="AE244" s="15"/>
      <c r="AF244" s="15"/>
      <c r="AG244" s="15"/>
      <c r="AH244" s="15"/>
      <c r="AI244" s="15"/>
      <c r="AJ244" s="15"/>
      <c r="AK244" s="15"/>
      <c r="AL244" s="15"/>
      <c r="AM244" s="15"/>
      <c r="AN244" s="15"/>
      <c r="AO244" s="15"/>
    </row>
    <row r="245" ht="15.75" customHeight="1">
      <c r="A245" s="73"/>
      <c r="B245" s="73"/>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5"/>
      <c r="AA245" s="15"/>
      <c r="AB245" s="15"/>
      <c r="AC245" s="15"/>
      <c r="AD245" s="15"/>
      <c r="AE245" s="15"/>
      <c r="AF245" s="15"/>
      <c r="AG245" s="15"/>
      <c r="AH245" s="15"/>
      <c r="AI245" s="15"/>
      <c r="AJ245" s="15"/>
      <c r="AK245" s="15"/>
      <c r="AL245" s="15"/>
      <c r="AM245" s="15"/>
      <c r="AN245" s="15"/>
      <c r="AO245" s="15"/>
    </row>
    <row r="246" ht="15.75" customHeight="1">
      <c r="A246" s="73"/>
      <c r="B246" s="73"/>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5"/>
      <c r="AA246" s="15"/>
      <c r="AB246" s="15"/>
      <c r="AC246" s="15"/>
      <c r="AD246" s="15"/>
      <c r="AE246" s="15"/>
      <c r="AF246" s="15"/>
      <c r="AG246" s="15"/>
      <c r="AH246" s="15"/>
      <c r="AI246" s="15"/>
      <c r="AJ246" s="15"/>
      <c r="AK246" s="15"/>
      <c r="AL246" s="15"/>
      <c r="AM246" s="15"/>
      <c r="AN246" s="15"/>
      <c r="AO246" s="15"/>
    </row>
    <row r="247" ht="15.75" customHeight="1">
      <c r="A247" s="73"/>
      <c r="B247" s="73"/>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5"/>
      <c r="AA247" s="15"/>
      <c r="AB247" s="15"/>
      <c r="AC247" s="15"/>
      <c r="AD247" s="15"/>
      <c r="AE247" s="15"/>
      <c r="AF247" s="15"/>
      <c r="AG247" s="15"/>
      <c r="AH247" s="15"/>
      <c r="AI247" s="15"/>
      <c r="AJ247" s="15"/>
      <c r="AK247" s="15"/>
      <c r="AL247" s="15"/>
      <c r="AM247" s="15"/>
      <c r="AN247" s="15"/>
      <c r="AO247" s="15"/>
    </row>
    <row r="248" ht="15.75" customHeight="1">
      <c r="A248" s="73"/>
      <c r="B248" s="73"/>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5"/>
      <c r="AA248" s="15"/>
      <c r="AB248" s="15"/>
      <c r="AC248" s="15"/>
      <c r="AD248" s="15"/>
      <c r="AE248" s="15"/>
      <c r="AF248" s="15"/>
      <c r="AG248" s="15"/>
      <c r="AH248" s="15"/>
      <c r="AI248" s="15"/>
      <c r="AJ248" s="15"/>
      <c r="AK248" s="15"/>
      <c r="AL248" s="15"/>
      <c r="AM248" s="15"/>
      <c r="AN248" s="15"/>
      <c r="AO248" s="15"/>
    </row>
    <row r="249" ht="15.75" customHeight="1">
      <c r="A249" s="73"/>
      <c r="B249" s="73"/>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5"/>
      <c r="AA249" s="15"/>
      <c r="AB249" s="15"/>
      <c r="AC249" s="15"/>
      <c r="AD249" s="15"/>
      <c r="AE249" s="15"/>
      <c r="AF249" s="15"/>
      <c r="AG249" s="15"/>
      <c r="AH249" s="15"/>
      <c r="AI249" s="15"/>
      <c r="AJ249" s="15"/>
      <c r="AK249" s="15"/>
      <c r="AL249" s="15"/>
      <c r="AM249" s="15"/>
      <c r="AN249" s="15"/>
      <c r="AO249" s="15"/>
    </row>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19">
    <mergeCell ref="B1:D1"/>
    <mergeCell ref="F1:G1"/>
    <mergeCell ref="A3:A7"/>
    <mergeCell ref="B3:B7"/>
    <mergeCell ref="A8:A12"/>
    <mergeCell ref="B8:B12"/>
    <mergeCell ref="B13:B17"/>
    <mergeCell ref="A33:A37"/>
    <mergeCell ref="A38:A42"/>
    <mergeCell ref="B38:B42"/>
    <mergeCell ref="A43:B46"/>
    <mergeCell ref="F47:F50"/>
    <mergeCell ref="A13:A17"/>
    <mergeCell ref="A18:A27"/>
    <mergeCell ref="B18:B22"/>
    <mergeCell ref="B23:B27"/>
    <mergeCell ref="A28:A32"/>
    <mergeCell ref="B28:B32"/>
    <mergeCell ref="B33:B37"/>
  </mergeCells>
  <hyperlinks>
    <hyperlink r:id="rId2" ref="B3"/>
    <hyperlink r:id="rId3" ref="C3"/>
    <hyperlink r:id="rId4" ref="C4"/>
    <hyperlink r:id="rId5" ref="C5"/>
    <hyperlink r:id="rId6" ref="C6"/>
    <hyperlink r:id="rId7" ref="C7"/>
    <hyperlink r:id="rId8" ref="B8"/>
    <hyperlink r:id="rId9" ref="C8"/>
    <hyperlink r:id="rId10" ref="C9"/>
    <hyperlink r:id="rId11" ref="C10"/>
    <hyperlink r:id="rId12" ref="C11"/>
    <hyperlink r:id="rId13" ref="C12"/>
    <hyperlink r:id="rId14" ref="B13"/>
    <hyperlink r:id="rId15" ref="C13"/>
    <hyperlink r:id="rId16" ref="C14"/>
    <hyperlink r:id="rId17" ref="C15"/>
    <hyperlink r:id="rId18" ref="C16"/>
    <hyperlink r:id="rId19" ref="C17"/>
    <hyperlink r:id="rId20" ref="B18"/>
    <hyperlink r:id="rId21" ref="C18"/>
    <hyperlink r:id="rId22" ref="C19"/>
    <hyperlink r:id="rId23" ref="C20"/>
    <hyperlink r:id="rId24" ref="C21"/>
    <hyperlink r:id="rId25" ref="C22"/>
    <hyperlink r:id="rId26" ref="B23"/>
    <hyperlink r:id="rId27" ref="C23"/>
    <hyperlink r:id="rId28" ref="C24"/>
    <hyperlink r:id="rId29" ref="C25"/>
    <hyperlink r:id="rId30" ref="C26"/>
    <hyperlink r:id="rId31" ref="C27"/>
    <hyperlink r:id="rId32" ref="B28"/>
    <hyperlink r:id="rId33" ref="C28"/>
    <hyperlink r:id="rId34" ref="C29"/>
    <hyperlink r:id="rId35" ref="C30"/>
    <hyperlink r:id="rId36" ref="C31"/>
    <hyperlink r:id="rId37" ref="C32"/>
    <hyperlink r:id="rId38" ref="B33"/>
    <hyperlink r:id="rId39" ref="C33"/>
    <hyperlink r:id="rId40" ref="C34"/>
    <hyperlink r:id="rId41" ref="C35"/>
    <hyperlink r:id="rId42" ref="C36"/>
    <hyperlink r:id="rId43" ref="C37"/>
    <hyperlink r:id="rId44" ref="B38"/>
    <hyperlink r:id="rId45" ref="C38"/>
    <hyperlink r:id="rId46" ref="C39"/>
    <hyperlink r:id="rId47" ref="C40"/>
    <hyperlink r:id="rId48" ref="C41"/>
    <hyperlink r:id="rId49" ref="C42"/>
    <hyperlink r:id="rId50" ref="A43"/>
    <hyperlink r:id="rId51" ref="C43"/>
    <hyperlink r:id="rId52" ref="C44"/>
    <hyperlink r:id="rId53" ref="C45"/>
    <hyperlink r:id="rId54" ref="C46"/>
  </hyperlinks>
  <printOptions/>
  <pageMargins bottom="0.75" footer="0.0" header="0.0" left="0.7" right="0.7" top="0.75"/>
  <pageSetup paperSize="9" orientation="portrait"/>
  <drawing r:id="rId55"/>
  <legacyDrawing r:id="rId56"/>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2.0" topLeftCell="A3" activePane="bottomLeft" state="frozen"/>
      <selection activeCell="B4" sqref="B4" pane="bottomLeft"/>
    </sheetView>
  </sheetViews>
  <sheetFormatPr customHeight="1" defaultColWidth="12.63" defaultRowHeight="15.0"/>
  <cols>
    <col customWidth="1" min="1" max="3" width="18.13"/>
    <col customWidth="1" min="4" max="4" width="10.25"/>
    <col customWidth="1" min="5" max="7" width="35.63"/>
    <col customWidth="1" min="8" max="41" width="12.63"/>
  </cols>
  <sheetData>
    <row r="1" ht="40.5" customHeight="1">
      <c r="A1" s="8"/>
      <c r="B1" s="76" t="s">
        <v>364</v>
      </c>
      <c r="D1" s="105"/>
      <c r="E1" s="11"/>
      <c r="F1" s="12" t="s">
        <v>8</v>
      </c>
      <c r="G1" s="13"/>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row>
    <row r="2" ht="29.25" customHeight="1">
      <c r="A2" s="16" t="s">
        <v>9</v>
      </c>
      <c r="B2" s="16" t="s">
        <v>10</v>
      </c>
      <c r="C2" s="16" t="s">
        <v>11</v>
      </c>
      <c r="D2" s="106" t="s">
        <v>12</v>
      </c>
      <c r="E2" s="18" t="s">
        <v>13</v>
      </c>
      <c r="F2" s="17" t="s">
        <v>14</v>
      </c>
      <c r="G2" s="19" t="s">
        <v>15</v>
      </c>
      <c r="H2" s="20" t="s">
        <v>16</v>
      </c>
      <c r="I2" s="20" t="s">
        <v>17</v>
      </c>
      <c r="J2" s="20" t="s">
        <v>18</v>
      </c>
      <c r="K2" s="20" t="s">
        <v>19</v>
      </c>
      <c r="L2" s="20" t="s">
        <v>20</v>
      </c>
      <c r="M2" s="20" t="s">
        <v>21</v>
      </c>
      <c r="N2" s="20" t="s">
        <v>22</v>
      </c>
      <c r="O2" s="20" t="s">
        <v>187</v>
      </c>
      <c r="P2" s="20" t="s">
        <v>188</v>
      </c>
      <c r="Q2" s="20" t="s">
        <v>189</v>
      </c>
      <c r="R2" s="20" t="s">
        <v>26</v>
      </c>
      <c r="S2" s="20" t="s">
        <v>27</v>
      </c>
      <c r="T2" s="20" t="s">
        <v>28</v>
      </c>
      <c r="U2" s="20" t="s">
        <v>29</v>
      </c>
      <c r="V2" s="20" t="s">
        <v>30</v>
      </c>
      <c r="W2" s="20" t="s">
        <v>31</v>
      </c>
      <c r="X2" s="20" t="s">
        <v>32</v>
      </c>
      <c r="Y2" s="20" t="s">
        <v>33</v>
      </c>
      <c r="Z2" s="20" t="s">
        <v>34</v>
      </c>
      <c r="AA2" s="20" t="s">
        <v>35</v>
      </c>
      <c r="AB2" s="20" t="s">
        <v>36</v>
      </c>
      <c r="AC2" s="20" t="s">
        <v>37</v>
      </c>
      <c r="AD2" s="20" t="s">
        <v>38</v>
      </c>
      <c r="AE2" s="20" t="s">
        <v>39</v>
      </c>
      <c r="AF2" s="20" t="s">
        <v>40</v>
      </c>
      <c r="AG2" s="20" t="s">
        <v>41</v>
      </c>
      <c r="AH2" s="20" t="s">
        <v>42</v>
      </c>
      <c r="AI2" s="20" t="s">
        <v>43</v>
      </c>
      <c r="AJ2" s="20" t="s">
        <v>44</v>
      </c>
      <c r="AK2" s="20" t="s">
        <v>45</v>
      </c>
      <c r="AL2" s="20" t="s">
        <v>46</v>
      </c>
      <c r="AM2" s="20" t="s">
        <v>47</v>
      </c>
      <c r="AN2" s="20" t="s">
        <v>48</v>
      </c>
      <c r="AO2" s="20" t="s">
        <v>49</v>
      </c>
    </row>
    <row r="3">
      <c r="A3" s="44" t="s">
        <v>365</v>
      </c>
      <c r="B3" s="81" t="s">
        <v>366</v>
      </c>
      <c r="C3" s="52" t="s">
        <v>367</v>
      </c>
      <c r="D3" s="37">
        <v>1.0</v>
      </c>
      <c r="E3" s="38" t="s">
        <v>368</v>
      </c>
      <c r="F3" s="39" t="s">
        <v>369</v>
      </c>
      <c r="G3" s="107" t="s">
        <v>370</v>
      </c>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97"/>
      <c r="AL3" s="28">
        <v>30.0</v>
      </c>
      <c r="AM3" s="29">
        <f t="shared" ref="AM3:AM12" si="1">(COUNTIF(H3:AK3,"WT"))/$AL$3</f>
        <v>0</v>
      </c>
      <c r="AN3" s="30">
        <f t="shared" ref="AN3:AN12" si="2">(COUNTIF(H3:AK3,"SU"))/$AL$3</f>
        <v>0</v>
      </c>
      <c r="AO3" s="29">
        <f t="shared" ref="AO3:AO12" si="3">(COUNTIF(H3:AK3,"GD"))/$AL$3</f>
        <v>0</v>
      </c>
    </row>
    <row r="4">
      <c r="A4" s="31"/>
      <c r="B4" s="31"/>
      <c r="C4" s="53" t="s">
        <v>371</v>
      </c>
      <c r="D4" s="37">
        <v>2.0</v>
      </c>
      <c r="E4" s="38" t="s">
        <v>372</v>
      </c>
      <c r="F4" s="39" t="s">
        <v>373</v>
      </c>
      <c r="G4" s="39" t="s">
        <v>374</v>
      </c>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29">
        <f t="shared" si="1"/>
        <v>0</v>
      </c>
      <c r="AN4" s="30">
        <f t="shared" si="2"/>
        <v>0</v>
      </c>
      <c r="AO4" s="29">
        <f t="shared" si="3"/>
        <v>0</v>
      </c>
    </row>
    <row r="5">
      <c r="A5" s="31"/>
      <c r="B5" s="31"/>
      <c r="C5" s="53" t="s">
        <v>375</v>
      </c>
      <c r="D5" s="37">
        <v>3.0</v>
      </c>
      <c r="E5" s="38" t="s">
        <v>376</v>
      </c>
      <c r="F5" s="39" t="s">
        <v>377</v>
      </c>
      <c r="G5" s="39" t="s">
        <v>378</v>
      </c>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29">
        <f t="shared" si="1"/>
        <v>0</v>
      </c>
      <c r="AN5" s="30">
        <f t="shared" si="2"/>
        <v>0</v>
      </c>
      <c r="AO5" s="29">
        <f t="shared" si="3"/>
        <v>0</v>
      </c>
    </row>
    <row r="6">
      <c r="A6" s="31"/>
      <c r="B6" s="31"/>
      <c r="C6" s="53" t="s">
        <v>379</v>
      </c>
      <c r="D6" s="37">
        <v>4.0</v>
      </c>
      <c r="E6" s="38" t="s">
        <v>380</v>
      </c>
      <c r="F6" s="39" t="s">
        <v>381</v>
      </c>
      <c r="G6" s="39" t="s">
        <v>382</v>
      </c>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29">
        <f t="shared" si="1"/>
        <v>0</v>
      </c>
      <c r="AN6" s="30">
        <f t="shared" si="2"/>
        <v>0</v>
      </c>
      <c r="AO6" s="29">
        <f t="shared" si="3"/>
        <v>0</v>
      </c>
    </row>
    <row r="7">
      <c r="A7" s="33"/>
      <c r="B7" s="33"/>
      <c r="C7" s="53" t="s">
        <v>383</v>
      </c>
      <c r="D7" s="37">
        <v>5.0</v>
      </c>
      <c r="E7" s="38" t="s">
        <v>384</v>
      </c>
      <c r="F7" s="39" t="s">
        <v>385</v>
      </c>
      <c r="G7" s="38" t="s">
        <v>386</v>
      </c>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29">
        <f t="shared" si="1"/>
        <v>0</v>
      </c>
      <c r="AN7" s="30">
        <f t="shared" si="2"/>
        <v>0</v>
      </c>
      <c r="AO7" s="29">
        <f t="shared" si="3"/>
        <v>0</v>
      </c>
    </row>
    <row r="8">
      <c r="A8" s="108" t="s">
        <v>387</v>
      </c>
      <c r="B8" s="51" t="s">
        <v>388</v>
      </c>
      <c r="C8" s="53" t="s">
        <v>389</v>
      </c>
      <c r="D8" s="37">
        <v>1.0</v>
      </c>
      <c r="E8" s="38" t="s">
        <v>390</v>
      </c>
      <c r="F8" s="56" t="s">
        <v>391</v>
      </c>
      <c r="G8" s="56" t="s">
        <v>392</v>
      </c>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29">
        <f t="shared" si="1"/>
        <v>0</v>
      </c>
      <c r="AN8" s="30">
        <f t="shared" si="2"/>
        <v>0</v>
      </c>
      <c r="AO8" s="29">
        <f t="shared" si="3"/>
        <v>0</v>
      </c>
    </row>
    <row r="9">
      <c r="A9" s="31"/>
      <c r="B9" s="31"/>
      <c r="C9" s="52" t="s">
        <v>393</v>
      </c>
      <c r="D9" s="37">
        <v>2.0</v>
      </c>
      <c r="E9" s="109" t="s">
        <v>394</v>
      </c>
      <c r="F9" s="56" t="s">
        <v>395</v>
      </c>
      <c r="G9" s="56" t="s">
        <v>396</v>
      </c>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29">
        <f t="shared" si="1"/>
        <v>0</v>
      </c>
      <c r="AN9" s="30">
        <f t="shared" si="2"/>
        <v>0</v>
      </c>
      <c r="AO9" s="29">
        <f t="shared" si="3"/>
        <v>0</v>
      </c>
    </row>
    <row r="10">
      <c r="A10" s="31"/>
      <c r="B10" s="31"/>
      <c r="C10" s="53" t="s">
        <v>397</v>
      </c>
      <c r="D10" s="37">
        <v>3.0</v>
      </c>
      <c r="E10" s="109" t="s">
        <v>398</v>
      </c>
      <c r="F10" s="56" t="s">
        <v>399</v>
      </c>
      <c r="G10" s="56" t="s">
        <v>400</v>
      </c>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29">
        <f t="shared" si="1"/>
        <v>0</v>
      </c>
      <c r="AN10" s="30">
        <f t="shared" si="2"/>
        <v>0</v>
      </c>
      <c r="AO10" s="29">
        <f t="shared" si="3"/>
        <v>0</v>
      </c>
    </row>
    <row r="11">
      <c r="A11" s="31"/>
      <c r="B11" s="31"/>
      <c r="C11" s="53" t="s">
        <v>401</v>
      </c>
      <c r="D11" s="37">
        <v>4.0</v>
      </c>
      <c r="E11" s="109" t="s">
        <v>402</v>
      </c>
      <c r="F11" s="56" t="s">
        <v>403</v>
      </c>
      <c r="G11" s="56" t="s">
        <v>404</v>
      </c>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29">
        <f t="shared" si="1"/>
        <v>0</v>
      </c>
      <c r="AN11" s="30">
        <f t="shared" si="2"/>
        <v>0</v>
      </c>
      <c r="AO11" s="29">
        <f t="shared" si="3"/>
        <v>0</v>
      </c>
    </row>
    <row r="12">
      <c r="A12" s="33"/>
      <c r="B12" s="33"/>
      <c r="C12" s="53" t="s">
        <v>405</v>
      </c>
      <c r="D12" s="37">
        <v>5.0</v>
      </c>
      <c r="E12" s="109" t="s">
        <v>406</v>
      </c>
      <c r="F12" s="56" t="s">
        <v>407</v>
      </c>
      <c r="G12" s="27" t="s">
        <v>408</v>
      </c>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29">
        <f t="shared" si="1"/>
        <v>0</v>
      </c>
      <c r="AN12" s="30">
        <f t="shared" si="2"/>
        <v>0</v>
      </c>
      <c r="AO12" s="29">
        <f t="shared" si="3"/>
        <v>0</v>
      </c>
    </row>
    <row r="13">
      <c r="A13" s="44" t="s">
        <v>409</v>
      </c>
      <c r="B13" s="81" t="s">
        <v>410</v>
      </c>
      <c r="C13" s="50" t="s">
        <v>411</v>
      </c>
      <c r="D13" s="110">
        <v>1.0</v>
      </c>
      <c r="E13" s="111" t="s">
        <v>412</v>
      </c>
      <c r="F13" s="39" t="s">
        <v>413</v>
      </c>
      <c r="G13" s="39" t="s">
        <v>414</v>
      </c>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29"/>
      <c r="AN13" s="30"/>
      <c r="AO13" s="29"/>
    </row>
    <row r="14">
      <c r="A14" s="31"/>
      <c r="B14" s="31"/>
      <c r="C14" s="50" t="s">
        <v>415</v>
      </c>
      <c r="D14" s="66">
        <v>2.0</v>
      </c>
      <c r="E14" s="112" t="s">
        <v>416</v>
      </c>
      <c r="F14" s="39" t="s">
        <v>417</v>
      </c>
      <c r="G14" s="39" t="s">
        <v>418</v>
      </c>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29">
        <f t="shared" ref="AM14:AM41" si="4">(COUNTIF(H14:AK14,"WT"))/$AL$3</f>
        <v>0</v>
      </c>
      <c r="AN14" s="30">
        <f t="shared" ref="AN14:AN41" si="5">(COUNTIF(H14:AK14,"SU"))/$AL$3</f>
        <v>0</v>
      </c>
      <c r="AO14" s="29">
        <f t="shared" ref="AO14:AO41" si="6">(COUNTIF(H14:AK14,"GD"))/$AL$3</f>
        <v>0</v>
      </c>
    </row>
    <row r="15">
      <c r="A15" s="31"/>
      <c r="B15" s="31"/>
      <c r="C15" s="50" t="s">
        <v>419</v>
      </c>
      <c r="D15" s="66">
        <v>3.0</v>
      </c>
      <c r="E15" s="112" t="s">
        <v>420</v>
      </c>
      <c r="F15" s="39" t="s">
        <v>421</v>
      </c>
      <c r="G15" s="39" t="s">
        <v>422</v>
      </c>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29">
        <f t="shared" si="4"/>
        <v>0</v>
      </c>
      <c r="AN15" s="30">
        <f t="shared" si="5"/>
        <v>0</v>
      </c>
      <c r="AO15" s="29">
        <f t="shared" si="6"/>
        <v>0</v>
      </c>
    </row>
    <row r="16">
      <c r="A16" s="31"/>
      <c r="B16" s="31"/>
      <c r="C16" s="50" t="s">
        <v>423</v>
      </c>
      <c r="D16" s="66">
        <v>4.0</v>
      </c>
      <c r="E16" s="112" t="s">
        <v>424</v>
      </c>
      <c r="F16" s="39" t="s">
        <v>425</v>
      </c>
      <c r="G16" s="39" t="s">
        <v>426</v>
      </c>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29">
        <f t="shared" si="4"/>
        <v>0</v>
      </c>
      <c r="AN16" s="30">
        <f t="shared" si="5"/>
        <v>0</v>
      </c>
      <c r="AO16" s="29">
        <f t="shared" si="6"/>
        <v>0</v>
      </c>
    </row>
    <row r="17">
      <c r="A17" s="33"/>
      <c r="B17" s="33"/>
      <c r="C17" s="50" t="s">
        <v>427</v>
      </c>
      <c r="D17" s="37">
        <v>5.0</v>
      </c>
      <c r="E17" s="112" t="s">
        <v>428</v>
      </c>
      <c r="F17" s="39" t="s">
        <v>429</v>
      </c>
      <c r="G17" s="39" t="s">
        <v>430</v>
      </c>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29">
        <f t="shared" si="4"/>
        <v>0</v>
      </c>
      <c r="AN17" s="30">
        <f t="shared" si="5"/>
        <v>0</v>
      </c>
      <c r="AO17" s="29">
        <f t="shared" si="6"/>
        <v>0</v>
      </c>
    </row>
    <row r="18">
      <c r="A18" s="113" t="s">
        <v>431</v>
      </c>
      <c r="B18" s="114" t="s">
        <v>432</v>
      </c>
      <c r="C18" s="52" t="s">
        <v>433</v>
      </c>
      <c r="D18" s="37">
        <v>1.0</v>
      </c>
      <c r="E18" s="112" t="s">
        <v>434</v>
      </c>
      <c r="F18" s="39" t="s">
        <v>435</v>
      </c>
      <c r="G18" s="39" t="s">
        <v>436</v>
      </c>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29">
        <f t="shared" si="4"/>
        <v>0</v>
      </c>
      <c r="AN18" s="30">
        <f t="shared" si="5"/>
        <v>0</v>
      </c>
      <c r="AO18" s="29">
        <f t="shared" si="6"/>
        <v>0</v>
      </c>
    </row>
    <row r="19">
      <c r="B19" s="31"/>
      <c r="C19" s="53" t="s">
        <v>437</v>
      </c>
      <c r="D19" s="37">
        <v>2.0</v>
      </c>
      <c r="E19" s="112" t="s">
        <v>438</v>
      </c>
      <c r="F19" s="39" t="s">
        <v>439</v>
      </c>
      <c r="G19" s="39" t="s">
        <v>440</v>
      </c>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29">
        <f t="shared" si="4"/>
        <v>0</v>
      </c>
      <c r="AN19" s="30">
        <f t="shared" si="5"/>
        <v>0</v>
      </c>
      <c r="AO19" s="29">
        <f t="shared" si="6"/>
        <v>0</v>
      </c>
    </row>
    <row r="20">
      <c r="B20" s="31"/>
      <c r="C20" s="53" t="s">
        <v>441</v>
      </c>
      <c r="D20" s="37">
        <v>3.0</v>
      </c>
      <c r="E20" s="112" t="s">
        <v>442</v>
      </c>
      <c r="F20" s="39" t="s">
        <v>443</v>
      </c>
      <c r="G20" s="39" t="s">
        <v>444</v>
      </c>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29">
        <f t="shared" si="4"/>
        <v>0</v>
      </c>
      <c r="AN20" s="30">
        <f t="shared" si="5"/>
        <v>0</v>
      </c>
      <c r="AO20" s="29">
        <f t="shared" si="6"/>
        <v>0</v>
      </c>
    </row>
    <row r="21">
      <c r="B21" s="31"/>
      <c r="C21" s="53" t="s">
        <v>445</v>
      </c>
      <c r="D21" s="37">
        <v>4.0</v>
      </c>
      <c r="E21" s="112" t="s">
        <v>442</v>
      </c>
      <c r="F21" s="39" t="s">
        <v>446</v>
      </c>
      <c r="G21" s="39" t="s">
        <v>447</v>
      </c>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29">
        <f t="shared" si="4"/>
        <v>0</v>
      </c>
      <c r="AN21" s="30">
        <f t="shared" si="5"/>
        <v>0</v>
      </c>
      <c r="AO21" s="29">
        <f t="shared" si="6"/>
        <v>0</v>
      </c>
    </row>
    <row r="22">
      <c r="B22" s="31"/>
      <c r="C22" s="53" t="s">
        <v>448</v>
      </c>
      <c r="D22" s="37">
        <v>5.0</v>
      </c>
      <c r="E22" s="112" t="s">
        <v>449</v>
      </c>
      <c r="F22" s="39" t="s">
        <v>450</v>
      </c>
      <c r="G22" s="107" t="s">
        <v>451</v>
      </c>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29">
        <f t="shared" si="4"/>
        <v>0</v>
      </c>
      <c r="AN22" s="30">
        <f t="shared" si="5"/>
        <v>0</v>
      </c>
      <c r="AO22" s="29">
        <f t="shared" si="6"/>
        <v>0</v>
      </c>
    </row>
    <row r="23">
      <c r="A23" s="44" t="s">
        <v>116</v>
      </c>
      <c r="B23" s="81" t="s">
        <v>452</v>
      </c>
      <c r="C23" s="52" t="s">
        <v>453</v>
      </c>
      <c r="D23" s="37">
        <v>1.0</v>
      </c>
      <c r="E23" s="112" t="s">
        <v>454</v>
      </c>
      <c r="F23" s="39" t="s">
        <v>455</v>
      </c>
      <c r="G23" s="39" t="s">
        <v>456</v>
      </c>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29">
        <f t="shared" si="4"/>
        <v>0</v>
      </c>
      <c r="AN23" s="30">
        <f t="shared" si="5"/>
        <v>0</v>
      </c>
      <c r="AO23" s="29">
        <f t="shared" si="6"/>
        <v>0</v>
      </c>
    </row>
    <row r="24">
      <c r="A24" s="31"/>
      <c r="B24" s="31"/>
      <c r="C24" s="53" t="s">
        <v>457</v>
      </c>
      <c r="D24" s="37">
        <v>2.0</v>
      </c>
      <c r="E24" s="38" t="s">
        <v>458</v>
      </c>
      <c r="F24" s="39" t="s">
        <v>459</v>
      </c>
      <c r="G24" s="39" t="s">
        <v>460</v>
      </c>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29">
        <f t="shared" si="4"/>
        <v>0</v>
      </c>
      <c r="AN24" s="30">
        <f t="shared" si="5"/>
        <v>0</v>
      </c>
      <c r="AO24" s="29">
        <f t="shared" si="6"/>
        <v>0</v>
      </c>
    </row>
    <row r="25">
      <c r="A25" s="31"/>
      <c r="B25" s="31"/>
      <c r="C25" s="53" t="s">
        <v>461</v>
      </c>
      <c r="D25" s="37">
        <v>3.0</v>
      </c>
      <c r="E25" s="112" t="s">
        <v>462</v>
      </c>
      <c r="F25" s="39" t="s">
        <v>463</v>
      </c>
      <c r="G25" s="39" t="s">
        <v>464</v>
      </c>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29">
        <f t="shared" si="4"/>
        <v>0</v>
      </c>
      <c r="AN25" s="30">
        <f t="shared" si="5"/>
        <v>0</v>
      </c>
      <c r="AO25" s="29">
        <f t="shared" si="6"/>
        <v>0</v>
      </c>
    </row>
    <row r="26">
      <c r="A26" s="31"/>
      <c r="B26" s="31"/>
      <c r="C26" s="53" t="s">
        <v>465</v>
      </c>
      <c r="D26" s="37">
        <v>4.0</v>
      </c>
      <c r="E26" s="112" t="s">
        <v>466</v>
      </c>
      <c r="F26" s="39" t="s">
        <v>467</v>
      </c>
      <c r="G26" s="39" t="s">
        <v>468</v>
      </c>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29">
        <f t="shared" si="4"/>
        <v>0</v>
      </c>
      <c r="AN26" s="30">
        <f t="shared" si="5"/>
        <v>0</v>
      </c>
      <c r="AO26" s="29">
        <f t="shared" si="6"/>
        <v>0</v>
      </c>
    </row>
    <row r="27">
      <c r="A27" s="33"/>
      <c r="B27" s="33"/>
      <c r="C27" s="53" t="s">
        <v>469</v>
      </c>
      <c r="D27" s="37">
        <v>5.0</v>
      </c>
      <c r="E27" s="112" t="s">
        <v>470</v>
      </c>
      <c r="F27" s="39" t="s">
        <v>471</v>
      </c>
      <c r="G27" s="39" t="s">
        <v>472</v>
      </c>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29">
        <f t="shared" si="4"/>
        <v>0</v>
      </c>
      <c r="AN27" s="30">
        <f t="shared" si="5"/>
        <v>0</v>
      </c>
      <c r="AO27" s="29">
        <f t="shared" si="6"/>
        <v>0</v>
      </c>
    </row>
    <row r="28">
      <c r="A28" s="42" t="s">
        <v>116</v>
      </c>
      <c r="B28" s="115" t="s">
        <v>473</v>
      </c>
      <c r="C28" s="52" t="s">
        <v>453</v>
      </c>
      <c r="D28" s="37">
        <v>1.0</v>
      </c>
      <c r="E28" s="112" t="s">
        <v>454</v>
      </c>
      <c r="F28" s="39" t="s">
        <v>455</v>
      </c>
      <c r="G28" s="39" t="s">
        <v>456</v>
      </c>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29">
        <f t="shared" si="4"/>
        <v>0</v>
      </c>
      <c r="AN28" s="30">
        <f t="shared" si="5"/>
        <v>0</v>
      </c>
      <c r="AO28" s="29">
        <f t="shared" si="6"/>
        <v>0</v>
      </c>
    </row>
    <row r="29">
      <c r="A29" s="31"/>
      <c r="B29" s="60"/>
      <c r="C29" s="53" t="s">
        <v>457</v>
      </c>
      <c r="D29" s="37">
        <v>2.0</v>
      </c>
      <c r="E29" s="38" t="s">
        <v>458</v>
      </c>
      <c r="F29" s="39" t="s">
        <v>459</v>
      </c>
      <c r="G29" s="39" t="s">
        <v>460</v>
      </c>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29">
        <f t="shared" si="4"/>
        <v>0</v>
      </c>
      <c r="AN29" s="30">
        <f t="shared" si="5"/>
        <v>0</v>
      </c>
      <c r="AO29" s="29">
        <f t="shared" si="6"/>
        <v>0</v>
      </c>
    </row>
    <row r="30">
      <c r="A30" s="31"/>
      <c r="B30" s="60"/>
      <c r="C30" s="53" t="s">
        <v>461</v>
      </c>
      <c r="D30" s="37">
        <v>3.0</v>
      </c>
      <c r="E30" s="112" t="s">
        <v>462</v>
      </c>
      <c r="F30" s="39" t="s">
        <v>474</v>
      </c>
      <c r="G30" s="39" t="s">
        <v>475</v>
      </c>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29">
        <f t="shared" si="4"/>
        <v>0</v>
      </c>
      <c r="AN30" s="30">
        <f t="shared" si="5"/>
        <v>0</v>
      </c>
      <c r="AO30" s="29">
        <f t="shared" si="6"/>
        <v>0</v>
      </c>
    </row>
    <row r="31">
      <c r="A31" s="31"/>
      <c r="B31" s="60"/>
      <c r="C31" s="53" t="s">
        <v>465</v>
      </c>
      <c r="D31" s="37">
        <v>4.0</v>
      </c>
      <c r="E31" s="112" t="s">
        <v>466</v>
      </c>
      <c r="F31" s="39" t="s">
        <v>467</v>
      </c>
      <c r="G31" s="39" t="s">
        <v>468</v>
      </c>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29">
        <f t="shared" si="4"/>
        <v>0</v>
      </c>
      <c r="AN31" s="30">
        <f t="shared" si="5"/>
        <v>0</v>
      </c>
      <c r="AO31" s="29">
        <f t="shared" si="6"/>
        <v>0</v>
      </c>
    </row>
    <row r="32">
      <c r="A32" s="33"/>
      <c r="B32" s="65"/>
      <c r="C32" s="53" t="s">
        <v>469</v>
      </c>
      <c r="D32" s="37">
        <v>5.0</v>
      </c>
      <c r="E32" s="112" t="s">
        <v>470</v>
      </c>
      <c r="F32" s="39" t="s">
        <v>471</v>
      </c>
      <c r="G32" s="39" t="s">
        <v>472</v>
      </c>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29">
        <f t="shared" si="4"/>
        <v>0</v>
      </c>
      <c r="AN32" s="30">
        <f t="shared" si="5"/>
        <v>0</v>
      </c>
      <c r="AO32" s="29">
        <f t="shared" si="6"/>
        <v>0</v>
      </c>
    </row>
    <row r="33">
      <c r="A33" s="44" t="s">
        <v>476</v>
      </c>
      <c r="B33" s="81" t="s">
        <v>477</v>
      </c>
      <c r="C33" s="116" t="s">
        <v>478</v>
      </c>
      <c r="D33" s="37">
        <v>1.0</v>
      </c>
      <c r="E33" s="38" t="s">
        <v>479</v>
      </c>
      <c r="F33" s="39" t="s">
        <v>480</v>
      </c>
      <c r="G33" s="39" t="s">
        <v>481</v>
      </c>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29">
        <f t="shared" si="4"/>
        <v>0</v>
      </c>
      <c r="AN33" s="30">
        <f t="shared" si="5"/>
        <v>0</v>
      </c>
      <c r="AO33" s="29">
        <f t="shared" si="6"/>
        <v>0</v>
      </c>
    </row>
    <row r="34">
      <c r="A34" s="31"/>
      <c r="B34" s="31"/>
      <c r="C34" s="116" t="s">
        <v>482</v>
      </c>
      <c r="D34" s="37">
        <v>2.0</v>
      </c>
      <c r="E34" s="109" t="s">
        <v>483</v>
      </c>
      <c r="F34" s="39" t="s">
        <v>484</v>
      </c>
      <c r="G34" s="39" t="s">
        <v>485</v>
      </c>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29">
        <f t="shared" si="4"/>
        <v>0</v>
      </c>
      <c r="AN34" s="30">
        <f t="shared" si="5"/>
        <v>0</v>
      </c>
      <c r="AO34" s="29">
        <f t="shared" si="6"/>
        <v>0</v>
      </c>
    </row>
    <row r="35">
      <c r="A35" s="31"/>
      <c r="B35" s="31"/>
      <c r="C35" s="50" t="s">
        <v>486</v>
      </c>
      <c r="D35" s="37">
        <v>3.0</v>
      </c>
      <c r="E35" s="109" t="s">
        <v>487</v>
      </c>
      <c r="F35" s="39" t="s">
        <v>488</v>
      </c>
      <c r="G35" s="39" t="s">
        <v>489</v>
      </c>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29">
        <f t="shared" si="4"/>
        <v>0</v>
      </c>
      <c r="AN35" s="30">
        <f t="shared" si="5"/>
        <v>0</v>
      </c>
      <c r="AO35" s="29">
        <f t="shared" si="6"/>
        <v>0</v>
      </c>
    </row>
    <row r="36">
      <c r="A36" s="31"/>
      <c r="B36" s="31"/>
      <c r="C36" s="50" t="s">
        <v>490</v>
      </c>
      <c r="D36" s="37">
        <v>4.0</v>
      </c>
      <c r="E36" s="109" t="s">
        <v>141</v>
      </c>
      <c r="F36" s="39" t="s">
        <v>491</v>
      </c>
      <c r="G36" s="39" t="s">
        <v>492</v>
      </c>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29">
        <f t="shared" si="4"/>
        <v>0</v>
      </c>
      <c r="AN36" s="30">
        <f t="shared" si="5"/>
        <v>0</v>
      </c>
      <c r="AO36" s="29">
        <f t="shared" si="6"/>
        <v>0</v>
      </c>
    </row>
    <row r="37">
      <c r="A37" s="33"/>
      <c r="B37" s="33"/>
      <c r="C37" s="116" t="s">
        <v>493</v>
      </c>
      <c r="D37" s="37">
        <v>5.0</v>
      </c>
      <c r="E37" s="109" t="s">
        <v>494</v>
      </c>
      <c r="F37" s="39" t="s">
        <v>495</v>
      </c>
      <c r="G37" s="39" t="s">
        <v>496</v>
      </c>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29">
        <f t="shared" si="4"/>
        <v>0</v>
      </c>
      <c r="AN37" s="30">
        <f t="shared" si="5"/>
        <v>0</v>
      </c>
      <c r="AO37" s="29">
        <f t="shared" si="6"/>
        <v>0</v>
      </c>
    </row>
    <row r="38">
      <c r="A38" s="117" t="s">
        <v>160</v>
      </c>
      <c r="B38" s="55"/>
      <c r="C38" s="52" t="s">
        <v>497</v>
      </c>
      <c r="D38" s="37">
        <v>1.0</v>
      </c>
      <c r="E38" s="118" t="s">
        <v>498</v>
      </c>
      <c r="F38" s="56" t="s">
        <v>499</v>
      </c>
      <c r="G38" s="56" t="s">
        <v>500</v>
      </c>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29">
        <f t="shared" si="4"/>
        <v>0</v>
      </c>
      <c r="AN38" s="30">
        <f t="shared" si="5"/>
        <v>0</v>
      </c>
      <c r="AO38" s="29">
        <f t="shared" si="6"/>
        <v>0</v>
      </c>
    </row>
    <row r="39">
      <c r="A39" s="59"/>
      <c r="B39" s="60"/>
      <c r="C39" s="119" t="s">
        <v>501</v>
      </c>
      <c r="D39" s="120">
        <v>2.0</v>
      </c>
      <c r="E39" s="56" t="s">
        <v>502</v>
      </c>
      <c r="F39" s="56" t="s">
        <v>503</v>
      </c>
      <c r="G39" s="56" t="s">
        <v>504</v>
      </c>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29">
        <f t="shared" si="4"/>
        <v>0</v>
      </c>
      <c r="AN39" s="30">
        <f t="shared" si="5"/>
        <v>0</v>
      </c>
      <c r="AO39" s="29">
        <f t="shared" si="6"/>
        <v>0</v>
      </c>
    </row>
    <row r="40">
      <c r="A40" s="59"/>
      <c r="B40" s="60"/>
      <c r="C40" s="53" t="s">
        <v>505</v>
      </c>
      <c r="D40" s="66">
        <v>3.0</v>
      </c>
      <c r="E40" s="56" t="s">
        <v>506</v>
      </c>
      <c r="F40" s="56" t="s">
        <v>507</v>
      </c>
      <c r="G40" s="56" t="s">
        <v>508</v>
      </c>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29">
        <f t="shared" si="4"/>
        <v>0</v>
      </c>
      <c r="AN40" s="30">
        <f t="shared" si="5"/>
        <v>0</v>
      </c>
      <c r="AO40" s="29">
        <f t="shared" si="6"/>
        <v>0</v>
      </c>
    </row>
    <row r="41">
      <c r="A41" s="59"/>
      <c r="B41" s="60"/>
      <c r="C41" s="53" t="s">
        <v>509</v>
      </c>
      <c r="D41" s="66">
        <v>4.0</v>
      </c>
      <c r="E41" s="109" t="s">
        <v>510</v>
      </c>
      <c r="F41" s="39" t="s">
        <v>511</v>
      </c>
      <c r="G41" s="39" t="s">
        <v>512</v>
      </c>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29">
        <f t="shared" si="4"/>
        <v>0</v>
      </c>
      <c r="AN41" s="30">
        <f t="shared" si="5"/>
        <v>0</v>
      </c>
      <c r="AO41" s="29">
        <f t="shared" si="6"/>
        <v>0</v>
      </c>
    </row>
    <row r="42">
      <c r="A42" s="64"/>
      <c r="B42" s="65"/>
      <c r="C42" s="53" t="s">
        <v>513</v>
      </c>
      <c r="D42" s="66">
        <v>5.0</v>
      </c>
      <c r="E42" s="109" t="s">
        <v>514</v>
      </c>
      <c r="F42" s="39" t="s">
        <v>515</v>
      </c>
      <c r="G42" s="39" t="s">
        <v>516</v>
      </c>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21"/>
      <c r="AN42" s="122"/>
      <c r="AO42" s="121"/>
    </row>
    <row r="43" ht="15.75" customHeight="1">
      <c r="A43" s="123"/>
      <c r="B43" s="123"/>
      <c r="C43" s="15"/>
      <c r="D43" s="15"/>
      <c r="E43" s="15"/>
      <c r="F43" s="124" t="s">
        <v>517</v>
      </c>
      <c r="G43" s="125" t="s">
        <v>182</v>
      </c>
      <c r="H43" s="71" t="str">
        <f t="shared" ref="H43:AK43" si="7">(COUNTIF(H3:H41,"GD")/COUNTIF(H3:H41,"*"))</f>
        <v>#DIV/0!</v>
      </c>
      <c r="I43" s="71" t="str">
        <f t="shared" si="7"/>
        <v>#DIV/0!</v>
      </c>
      <c r="J43" s="71" t="str">
        <f t="shared" si="7"/>
        <v>#DIV/0!</v>
      </c>
      <c r="K43" s="71" t="str">
        <f t="shared" si="7"/>
        <v>#DIV/0!</v>
      </c>
      <c r="L43" s="71" t="str">
        <f t="shared" si="7"/>
        <v>#DIV/0!</v>
      </c>
      <c r="M43" s="71" t="str">
        <f t="shared" si="7"/>
        <v>#DIV/0!</v>
      </c>
      <c r="N43" s="71" t="str">
        <f t="shared" si="7"/>
        <v>#DIV/0!</v>
      </c>
      <c r="O43" s="71" t="str">
        <f t="shared" si="7"/>
        <v>#DIV/0!</v>
      </c>
      <c r="P43" s="71" t="str">
        <f t="shared" si="7"/>
        <v>#DIV/0!</v>
      </c>
      <c r="Q43" s="71" t="str">
        <f t="shared" si="7"/>
        <v>#DIV/0!</v>
      </c>
      <c r="R43" s="71" t="str">
        <f t="shared" si="7"/>
        <v>#DIV/0!</v>
      </c>
      <c r="S43" s="71" t="str">
        <f t="shared" si="7"/>
        <v>#DIV/0!</v>
      </c>
      <c r="T43" s="71" t="str">
        <f t="shared" si="7"/>
        <v>#DIV/0!</v>
      </c>
      <c r="U43" s="71" t="str">
        <f t="shared" si="7"/>
        <v>#DIV/0!</v>
      </c>
      <c r="V43" s="71" t="str">
        <f t="shared" si="7"/>
        <v>#DIV/0!</v>
      </c>
      <c r="W43" s="71" t="str">
        <f t="shared" si="7"/>
        <v>#DIV/0!</v>
      </c>
      <c r="X43" s="71" t="str">
        <f t="shared" si="7"/>
        <v>#DIV/0!</v>
      </c>
      <c r="Y43" s="71" t="str">
        <f t="shared" si="7"/>
        <v>#DIV/0!</v>
      </c>
      <c r="Z43" s="71" t="str">
        <f t="shared" si="7"/>
        <v>#DIV/0!</v>
      </c>
      <c r="AA43" s="71" t="str">
        <f t="shared" si="7"/>
        <v>#DIV/0!</v>
      </c>
      <c r="AB43" s="71" t="str">
        <f t="shared" si="7"/>
        <v>#DIV/0!</v>
      </c>
      <c r="AC43" s="71" t="str">
        <f t="shared" si="7"/>
        <v>#DIV/0!</v>
      </c>
      <c r="AD43" s="71" t="str">
        <f t="shared" si="7"/>
        <v>#DIV/0!</v>
      </c>
      <c r="AE43" s="71" t="str">
        <f t="shared" si="7"/>
        <v>#DIV/0!</v>
      </c>
      <c r="AF43" s="71" t="str">
        <f t="shared" si="7"/>
        <v>#DIV/0!</v>
      </c>
      <c r="AG43" s="71" t="str">
        <f t="shared" si="7"/>
        <v>#DIV/0!</v>
      </c>
      <c r="AH43" s="71" t="str">
        <f t="shared" si="7"/>
        <v>#DIV/0!</v>
      </c>
      <c r="AI43" s="71" t="str">
        <f t="shared" si="7"/>
        <v>#DIV/0!</v>
      </c>
      <c r="AJ43" s="71" t="str">
        <f t="shared" si="7"/>
        <v>#DIV/0!</v>
      </c>
      <c r="AK43" s="71" t="str">
        <f t="shared" si="7"/>
        <v>#DIV/0!</v>
      </c>
      <c r="AL43" s="122"/>
      <c r="AM43" s="122"/>
      <c r="AN43" s="122"/>
      <c r="AO43" s="122"/>
    </row>
    <row r="44" ht="15.75" customHeight="1">
      <c r="A44" s="123"/>
      <c r="B44" s="123"/>
      <c r="C44" s="15"/>
      <c r="D44" s="15"/>
      <c r="E44" s="15"/>
      <c r="G44" s="74" t="s">
        <v>183</v>
      </c>
      <c r="H44" s="75" t="str">
        <f t="shared" ref="H44:AK44" si="8">(COUNTIF(H3:H41,"SU")/COUNTIF(H3:H41,"*"))</f>
        <v>#DIV/0!</v>
      </c>
      <c r="I44" s="75" t="str">
        <f t="shared" si="8"/>
        <v>#DIV/0!</v>
      </c>
      <c r="J44" s="75" t="str">
        <f t="shared" si="8"/>
        <v>#DIV/0!</v>
      </c>
      <c r="K44" s="75" t="str">
        <f t="shared" si="8"/>
        <v>#DIV/0!</v>
      </c>
      <c r="L44" s="75" t="str">
        <f t="shared" si="8"/>
        <v>#DIV/0!</v>
      </c>
      <c r="M44" s="75" t="str">
        <f t="shared" si="8"/>
        <v>#DIV/0!</v>
      </c>
      <c r="N44" s="75" t="str">
        <f t="shared" si="8"/>
        <v>#DIV/0!</v>
      </c>
      <c r="O44" s="75" t="str">
        <f t="shared" si="8"/>
        <v>#DIV/0!</v>
      </c>
      <c r="P44" s="75" t="str">
        <f t="shared" si="8"/>
        <v>#DIV/0!</v>
      </c>
      <c r="Q44" s="75" t="str">
        <f t="shared" si="8"/>
        <v>#DIV/0!</v>
      </c>
      <c r="R44" s="75" t="str">
        <f t="shared" si="8"/>
        <v>#DIV/0!</v>
      </c>
      <c r="S44" s="75" t="str">
        <f t="shared" si="8"/>
        <v>#DIV/0!</v>
      </c>
      <c r="T44" s="75" t="str">
        <f t="shared" si="8"/>
        <v>#DIV/0!</v>
      </c>
      <c r="U44" s="75" t="str">
        <f t="shared" si="8"/>
        <v>#DIV/0!</v>
      </c>
      <c r="V44" s="75" t="str">
        <f t="shared" si="8"/>
        <v>#DIV/0!</v>
      </c>
      <c r="W44" s="75" t="str">
        <f t="shared" si="8"/>
        <v>#DIV/0!</v>
      </c>
      <c r="X44" s="75" t="str">
        <f t="shared" si="8"/>
        <v>#DIV/0!</v>
      </c>
      <c r="Y44" s="75" t="str">
        <f t="shared" si="8"/>
        <v>#DIV/0!</v>
      </c>
      <c r="Z44" s="75" t="str">
        <f t="shared" si="8"/>
        <v>#DIV/0!</v>
      </c>
      <c r="AA44" s="75" t="str">
        <f t="shared" si="8"/>
        <v>#DIV/0!</v>
      </c>
      <c r="AB44" s="75" t="str">
        <f t="shared" si="8"/>
        <v>#DIV/0!</v>
      </c>
      <c r="AC44" s="75" t="str">
        <f t="shared" si="8"/>
        <v>#DIV/0!</v>
      </c>
      <c r="AD44" s="75" t="str">
        <f t="shared" si="8"/>
        <v>#DIV/0!</v>
      </c>
      <c r="AE44" s="75" t="str">
        <f t="shared" si="8"/>
        <v>#DIV/0!</v>
      </c>
      <c r="AF44" s="75" t="str">
        <f t="shared" si="8"/>
        <v>#DIV/0!</v>
      </c>
      <c r="AG44" s="75" t="str">
        <f t="shared" si="8"/>
        <v>#DIV/0!</v>
      </c>
      <c r="AH44" s="75" t="str">
        <f t="shared" si="8"/>
        <v>#DIV/0!</v>
      </c>
      <c r="AI44" s="75" t="str">
        <f t="shared" si="8"/>
        <v>#DIV/0!</v>
      </c>
      <c r="AJ44" s="75" t="str">
        <f t="shared" si="8"/>
        <v>#DIV/0!</v>
      </c>
      <c r="AK44" s="75" t="str">
        <f t="shared" si="8"/>
        <v>#DIV/0!</v>
      </c>
      <c r="AL44" s="122"/>
      <c r="AM44" s="122"/>
      <c r="AN44" s="122"/>
      <c r="AO44" s="122"/>
    </row>
    <row r="45" ht="15.75" customHeight="1">
      <c r="A45" s="123"/>
      <c r="B45" s="123"/>
      <c r="C45" s="15"/>
      <c r="D45" s="15"/>
      <c r="E45" s="15"/>
      <c r="G45" s="74" t="s">
        <v>363</v>
      </c>
      <c r="H45" s="75" t="str">
        <f t="shared" ref="H45:AK45" si="9">(COUNTIF(H3:H41,"WT")/COUNTIF(H3:H41,"*"))</f>
        <v>#DIV/0!</v>
      </c>
      <c r="I45" s="75" t="str">
        <f t="shared" si="9"/>
        <v>#DIV/0!</v>
      </c>
      <c r="J45" s="75" t="str">
        <f t="shared" si="9"/>
        <v>#DIV/0!</v>
      </c>
      <c r="K45" s="75" t="str">
        <f t="shared" si="9"/>
        <v>#DIV/0!</v>
      </c>
      <c r="L45" s="75" t="str">
        <f t="shared" si="9"/>
        <v>#DIV/0!</v>
      </c>
      <c r="M45" s="75" t="str">
        <f t="shared" si="9"/>
        <v>#DIV/0!</v>
      </c>
      <c r="N45" s="75" t="str">
        <f t="shared" si="9"/>
        <v>#DIV/0!</v>
      </c>
      <c r="O45" s="75" t="str">
        <f t="shared" si="9"/>
        <v>#DIV/0!</v>
      </c>
      <c r="P45" s="75" t="str">
        <f t="shared" si="9"/>
        <v>#DIV/0!</v>
      </c>
      <c r="Q45" s="75" t="str">
        <f t="shared" si="9"/>
        <v>#DIV/0!</v>
      </c>
      <c r="R45" s="75" t="str">
        <f t="shared" si="9"/>
        <v>#DIV/0!</v>
      </c>
      <c r="S45" s="75" t="str">
        <f t="shared" si="9"/>
        <v>#DIV/0!</v>
      </c>
      <c r="T45" s="75" t="str">
        <f t="shared" si="9"/>
        <v>#DIV/0!</v>
      </c>
      <c r="U45" s="75" t="str">
        <f t="shared" si="9"/>
        <v>#DIV/0!</v>
      </c>
      <c r="V45" s="75" t="str">
        <f t="shared" si="9"/>
        <v>#DIV/0!</v>
      </c>
      <c r="W45" s="75" t="str">
        <f t="shared" si="9"/>
        <v>#DIV/0!</v>
      </c>
      <c r="X45" s="75" t="str">
        <f t="shared" si="9"/>
        <v>#DIV/0!</v>
      </c>
      <c r="Y45" s="75" t="str">
        <f t="shared" si="9"/>
        <v>#DIV/0!</v>
      </c>
      <c r="Z45" s="75" t="str">
        <f t="shared" si="9"/>
        <v>#DIV/0!</v>
      </c>
      <c r="AA45" s="75" t="str">
        <f t="shared" si="9"/>
        <v>#DIV/0!</v>
      </c>
      <c r="AB45" s="75" t="str">
        <f t="shared" si="9"/>
        <v>#DIV/0!</v>
      </c>
      <c r="AC45" s="75" t="str">
        <f t="shared" si="9"/>
        <v>#DIV/0!</v>
      </c>
      <c r="AD45" s="75" t="str">
        <f t="shared" si="9"/>
        <v>#DIV/0!</v>
      </c>
      <c r="AE45" s="75" t="str">
        <f t="shared" si="9"/>
        <v>#DIV/0!</v>
      </c>
      <c r="AF45" s="75" t="str">
        <f t="shared" si="9"/>
        <v>#DIV/0!</v>
      </c>
      <c r="AG45" s="75" t="str">
        <f t="shared" si="9"/>
        <v>#DIV/0!</v>
      </c>
      <c r="AH45" s="75" t="str">
        <f t="shared" si="9"/>
        <v>#DIV/0!</v>
      </c>
      <c r="AI45" s="75" t="str">
        <f t="shared" si="9"/>
        <v>#DIV/0!</v>
      </c>
      <c r="AJ45" s="75" t="str">
        <f t="shared" si="9"/>
        <v>#DIV/0!</v>
      </c>
      <c r="AK45" s="75" t="str">
        <f t="shared" si="9"/>
        <v>#DIV/0!</v>
      </c>
      <c r="AL45" s="15"/>
      <c r="AM45" s="15"/>
      <c r="AN45" s="15"/>
      <c r="AO45" s="15"/>
    </row>
    <row r="46" ht="15.75" customHeight="1">
      <c r="A46" s="123"/>
      <c r="B46" s="123"/>
      <c r="C46" s="15"/>
      <c r="D46" s="15"/>
      <c r="E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row>
    <row r="47" ht="15.75" customHeight="1">
      <c r="A47" s="123"/>
      <c r="B47" s="123"/>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row>
    <row r="48" ht="15.75" customHeight="1">
      <c r="A48" s="123"/>
      <c r="B48" s="123"/>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row>
    <row r="49" ht="15.75" customHeight="1">
      <c r="A49" s="123"/>
      <c r="B49" s="123"/>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row>
    <row r="50" ht="15.75" customHeight="1">
      <c r="A50" s="123"/>
      <c r="B50" s="123"/>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row>
    <row r="51" ht="15.75" customHeight="1">
      <c r="A51" s="123"/>
      <c r="B51" s="123"/>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row>
    <row r="52" ht="15.75" customHeight="1">
      <c r="A52" s="123"/>
      <c r="B52" s="123"/>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row>
    <row r="53" ht="15.75" customHeight="1">
      <c r="A53" s="123"/>
      <c r="B53" s="123"/>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row>
    <row r="54" ht="15.75" customHeight="1">
      <c r="A54" s="123"/>
      <c r="B54" s="123"/>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row>
    <row r="55" ht="15.75" customHeight="1">
      <c r="A55" s="123"/>
      <c r="B55" s="123"/>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row>
    <row r="56" ht="15.75" customHeight="1">
      <c r="A56" s="123"/>
      <c r="B56" s="123"/>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row>
    <row r="57" ht="15.75" customHeight="1">
      <c r="A57" s="123"/>
      <c r="B57" s="123"/>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row>
    <row r="58" ht="15.75" customHeight="1">
      <c r="A58" s="123"/>
      <c r="B58" s="123"/>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row>
    <row r="59" ht="15.75" customHeight="1">
      <c r="A59" s="123"/>
      <c r="B59" s="123"/>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row>
    <row r="60" ht="15.75" customHeight="1">
      <c r="A60" s="123"/>
      <c r="B60" s="123"/>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row>
    <row r="61" ht="15.75" customHeight="1">
      <c r="A61" s="123"/>
      <c r="B61" s="123"/>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row>
    <row r="62" ht="15.75" customHeight="1">
      <c r="A62" s="123"/>
      <c r="B62" s="123"/>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row>
    <row r="63" ht="15.75" customHeight="1">
      <c r="A63" s="123"/>
      <c r="B63" s="123"/>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row>
    <row r="64" ht="15.75" customHeight="1">
      <c r="A64" s="123"/>
      <c r="B64" s="123"/>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row>
    <row r="65" ht="15.75" customHeight="1">
      <c r="A65" s="123"/>
      <c r="B65" s="123"/>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row>
    <row r="66" ht="15.75" customHeight="1">
      <c r="A66" s="123"/>
      <c r="B66" s="123"/>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row>
    <row r="67" ht="15.75" customHeight="1">
      <c r="A67" s="123"/>
      <c r="B67" s="123"/>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row>
    <row r="68" ht="15.75" customHeight="1">
      <c r="A68" s="123"/>
      <c r="B68" s="123"/>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row>
    <row r="69" ht="15.75" customHeight="1">
      <c r="A69" s="123"/>
      <c r="B69" s="123"/>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row>
    <row r="70" ht="15.75" customHeight="1">
      <c r="A70" s="123"/>
      <c r="B70" s="123"/>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row>
    <row r="71" ht="15.75" customHeight="1">
      <c r="A71" s="123"/>
      <c r="B71" s="123"/>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row>
    <row r="72" ht="15.75" customHeight="1">
      <c r="A72" s="123"/>
      <c r="B72" s="123"/>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row>
    <row r="73" ht="15.75" customHeight="1">
      <c r="A73" s="123"/>
      <c r="B73" s="123"/>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row>
    <row r="74" ht="15.75" customHeight="1">
      <c r="A74" s="123"/>
      <c r="B74" s="123"/>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row>
    <row r="75" ht="15.75" customHeight="1">
      <c r="A75" s="123"/>
      <c r="B75" s="123"/>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row>
    <row r="76" ht="15.75" customHeight="1">
      <c r="A76" s="123"/>
      <c r="B76" s="123"/>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row>
    <row r="77" ht="15.75" customHeight="1">
      <c r="A77" s="123"/>
      <c r="B77" s="123"/>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row>
    <row r="78" ht="15.75" customHeight="1">
      <c r="A78" s="123"/>
      <c r="B78" s="123"/>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row>
    <row r="79" ht="15.75" customHeight="1">
      <c r="A79" s="123"/>
      <c r="B79" s="123"/>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row>
    <row r="80" ht="15.75" customHeight="1">
      <c r="A80" s="123"/>
      <c r="B80" s="123"/>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row>
    <row r="81" ht="15.75" customHeight="1">
      <c r="A81" s="123"/>
      <c r="B81" s="123"/>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row>
    <row r="82" ht="15.75" customHeight="1">
      <c r="A82" s="123"/>
      <c r="B82" s="123"/>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row>
    <row r="83" ht="15.75" customHeight="1">
      <c r="A83" s="123"/>
      <c r="B83" s="123"/>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row>
    <row r="84" ht="15.75" customHeight="1">
      <c r="A84" s="123"/>
      <c r="B84" s="123"/>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row>
    <row r="85" ht="15.75" customHeight="1">
      <c r="A85" s="123"/>
      <c r="B85" s="123"/>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row>
    <row r="86" ht="15.75" customHeight="1">
      <c r="A86" s="123"/>
      <c r="B86" s="123"/>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row>
    <row r="87" ht="15.75" customHeight="1">
      <c r="A87" s="123"/>
      <c r="B87" s="123"/>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row>
    <row r="88" ht="15.75" customHeight="1">
      <c r="A88" s="123"/>
      <c r="B88" s="123"/>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row>
    <row r="89" ht="15.75" customHeight="1">
      <c r="A89" s="123"/>
      <c r="B89" s="123"/>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row>
    <row r="90" ht="15.75" customHeight="1">
      <c r="A90" s="123"/>
      <c r="B90" s="123"/>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row>
    <row r="91" ht="15.75" customHeight="1">
      <c r="A91" s="123"/>
      <c r="B91" s="123"/>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row>
    <row r="92" ht="15.75" customHeight="1">
      <c r="A92" s="123"/>
      <c r="B92" s="123"/>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row>
    <row r="93" ht="15.75" customHeight="1">
      <c r="A93" s="123"/>
      <c r="B93" s="123"/>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row>
    <row r="94" ht="15.75" customHeight="1">
      <c r="A94" s="123"/>
      <c r="B94" s="123"/>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row>
    <row r="95" ht="15.75" customHeight="1">
      <c r="A95" s="123"/>
      <c r="B95" s="123"/>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row>
    <row r="96" ht="15.75" customHeight="1">
      <c r="A96" s="123"/>
      <c r="B96" s="123"/>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row>
    <row r="97" ht="15.75" customHeight="1">
      <c r="A97" s="123"/>
      <c r="B97" s="123"/>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row>
    <row r="98" ht="15.75" customHeight="1">
      <c r="A98" s="123"/>
      <c r="B98" s="123"/>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row>
    <row r="99" ht="15.75" customHeight="1">
      <c r="A99" s="123"/>
      <c r="B99" s="123"/>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row>
    <row r="100" ht="15.75" customHeight="1">
      <c r="A100" s="123"/>
      <c r="B100" s="123"/>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row>
    <row r="101" ht="15.75" customHeight="1">
      <c r="A101" s="123"/>
      <c r="B101" s="123"/>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row>
    <row r="102" ht="15.75" customHeight="1">
      <c r="A102" s="123"/>
      <c r="B102" s="123"/>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row>
    <row r="103" ht="15.75" customHeight="1">
      <c r="A103" s="123"/>
      <c r="B103" s="123"/>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row>
    <row r="104" ht="15.75" customHeight="1">
      <c r="A104" s="123"/>
      <c r="B104" s="123"/>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row>
    <row r="105" ht="15.75" customHeight="1">
      <c r="A105" s="123"/>
      <c r="B105" s="123"/>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row>
    <row r="106" ht="15.75" customHeight="1">
      <c r="A106" s="123"/>
      <c r="B106" s="123"/>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row>
    <row r="107" ht="15.75" customHeight="1">
      <c r="A107" s="123"/>
      <c r="B107" s="123"/>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row>
    <row r="108" ht="15.75" customHeight="1">
      <c r="A108" s="123"/>
      <c r="B108" s="123"/>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row>
    <row r="109" ht="15.75" customHeight="1">
      <c r="A109" s="123"/>
      <c r="B109" s="123"/>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row>
    <row r="110" ht="15.75" customHeight="1">
      <c r="A110" s="123"/>
      <c r="B110" s="123"/>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row>
    <row r="111" ht="15.75" customHeight="1">
      <c r="A111" s="123"/>
      <c r="B111" s="123"/>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row>
    <row r="112" ht="15.75" customHeight="1">
      <c r="A112" s="123"/>
      <c r="B112" s="123"/>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row>
    <row r="113" ht="15.75" customHeight="1">
      <c r="A113" s="123"/>
      <c r="B113" s="123"/>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row>
    <row r="114" ht="15.75" customHeight="1">
      <c r="A114" s="123"/>
      <c r="B114" s="123"/>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row>
    <row r="115" ht="15.75" customHeight="1">
      <c r="A115" s="123"/>
      <c r="B115" s="123"/>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row>
    <row r="116" ht="15.75" customHeight="1">
      <c r="A116" s="123"/>
      <c r="B116" s="123"/>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row>
    <row r="117" ht="15.75" customHeight="1">
      <c r="A117" s="123"/>
      <c r="B117" s="123"/>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row>
    <row r="118" ht="15.75" customHeight="1">
      <c r="A118" s="123"/>
      <c r="B118" s="123"/>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row>
    <row r="119" ht="15.75" customHeight="1">
      <c r="A119" s="123"/>
      <c r="B119" s="123"/>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row>
    <row r="120" ht="15.75" customHeight="1">
      <c r="A120" s="123"/>
      <c r="B120" s="123"/>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row>
    <row r="121" ht="15.75" customHeight="1">
      <c r="A121" s="123"/>
      <c r="B121" s="123"/>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row>
    <row r="122" ht="15.75" customHeight="1">
      <c r="A122" s="123"/>
      <c r="B122" s="123"/>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row>
    <row r="123" ht="15.75" customHeight="1">
      <c r="A123" s="123"/>
      <c r="B123" s="123"/>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row>
    <row r="124" ht="15.75" customHeight="1">
      <c r="A124" s="123"/>
      <c r="B124" s="123"/>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row>
    <row r="125" ht="15.75" customHeight="1">
      <c r="A125" s="123"/>
      <c r="B125" s="123"/>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row>
    <row r="126" ht="15.75" customHeight="1">
      <c r="A126" s="123"/>
      <c r="B126" s="123"/>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row>
    <row r="127" ht="15.75" customHeight="1">
      <c r="A127" s="123"/>
      <c r="B127" s="123"/>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row>
    <row r="128" ht="15.75" customHeight="1">
      <c r="A128" s="123"/>
      <c r="B128" s="123"/>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row>
    <row r="129" ht="15.75" customHeight="1">
      <c r="A129" s="123"/>
      <c r="B129" s="123"/>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row>
    <row r="130" ht="15.75" customHeight="1">
      <c r="A130" s="123"/>
      <c r="B130" s="123"/>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row>
    <row r="131" ht="15.75" customHeight="1">
      <c r="A131" s="123"/>
      <c r="B131" s="123"/>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row>
    <row r="132" ht="15.75" customHeight="1">
      <c r="A132" s="123"/>
      <c r="B132" s="123"/>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row>
    <row r="133" ht="15.75" customHeight="1">
      <c r="A133" s="123"/>
      <c r="B133" s="123"/>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row>
    <row r="134" ht="15.75" customHeight="1">
      <c r="A134" s="123"/>
      <c r="B134" s="123"/>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row>
    <row r="135" ht="15.75" customHeight="1">
      <c r="A135" s="123"/>
      <c r="B135" s="123"/>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row>
    <row r="136" ht="15.75" customHeight="1">
      <c r="A136" s="123"/>
      <c r="B136" s="123"/>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row>
    <row r="137" ht="15.75" customHeight="1">
      <c r="A137" s="123"/>
      <c r="B137" s="123"/>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row>
    <row r="138" ht="15.75" customHeight="1">
      <c r="A138" s="123"/>
      <c r="B138" s="123"/>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row>
    <row r="139" ht="15.75" customHeight="1">
      <c r="A139" s="123"/>
      <c r="B139" s="123"/>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row>
    <row r="140" ht="15.75" customHeight="1">
      <c r="A140" s="123"/>
      <c r="B140" s="123"/>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row>
    <row r="141" ht="15.75" customHeight="1">
      <c r="A141" s="123"/>
      <c r="B141" s="123"/>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row>
    <row r="142" ht="15.75" customHeight="1">
      <c r="A142" s="123"/>
      <c r="B142" s="123"/>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row>
    <row r="143" ht="15.75" customHeight="1">
      <c r="A143" s="123"/>
      <c r="B143" s="123"/>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row>
    <row r="144" ht="15.75" customHeight="1">
      <c r="A144" s="123"/>
      <c r="B144" s="123"/>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row>
    <row r="145" ht="15.75" customHeight="1">
      <c r="A145" s="123"/>
      <c r="B145" s="123"/>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row>
    <row r="146" ht="15.75" customHeight="1">
      <c r="A146" s="123"/>
      <c r="B146" s="123"/>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row>
    <row r="147" ht="15.75" customHeight="1">
      <c r="A147" s="123"/>
      <c r="B147" s="123"/>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row>
    <row r="148" ht="15.75" customHeight="1">
      <c r="A148" s="123"/>
      <c r="B148" s="123"/>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row>
    <row r="149" ht="15.75" customHeight="1">
      <c r="A149" s="123"/>
      <c r="B149" s="123"/>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row>
    <row r="150" ht="15.75" customHeight="1">
      <c r="A150" s="123"/>
      <c r="B150" s="123"/>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row>
    <row r="151" ht="15.75" customHeight="1">
      <c r="A151" s="123"/>
      <c r="B151" s="123"/>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row>
    <row r="152" ht="15.75" customHeight="1">
      <c r="A152" s="123"/>
      <c r="B152" s="123"/>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row>
    <row r="153" ht="15.75" customHeight="1">
      <c r="A153" s="123"/>
      <c r="B153" s="123"/>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row>
    <row r="154" ht="15.75" customHeight="1">
      <c r="A154" s="123"/>
      <c r="B154" s="123"/>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row>
    <row r="155" ht="15.75" customHeight="1">
      <c r="A155" s="123"/>
      <c r="B155" s="123"/>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row>
    <row r="156" ht="15.75" customHeight="1">
      <c r="A156" s="123"/>
      <c r="B156" s="123"/>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row>
    <row r="157" ht="15.75" customHeight="1">
      <c r="A157" s="123"/>
      <c r="B157" s="123"/>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row>
    <row r="158" ht="15.75" customHeight="1">
      <c r="A158" s="123"/>
      <c r="B158" s="123"/>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row>
    <row r="159" ht="15.75" customHeight="1">
      <c r="A159" s="123"/>
      <c r="B159" s="123"/>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row>
    <row r="160" ht="15.75" customHeight="1">
      <c r="A160" s="123"/>
      <c r="B160" s="123"/>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row>
    <row r="161" ht="15.75" customHeight="1">
      <c r="A161" s="123"/>
      <c r="B161" s="123"/>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row>
    <row r="162" ht="15.75" customHeight="1">
      <c r="A162" s="123"/>
      <c r="B162" s="123"/>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row>
    <row r="163" ht="15.75" customHeight="1">
      <c r="A163" s="123"/>
      <c r="B163" s="123"/>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c r="AO163" s="15"/>
    </row>
    <row r="164" ht="15.75" customHeight="1">
      <c r="A164" s="123"/>
      <c r="B164" s="123"/>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row>
    <row r="165" ht="15.75" customHeight="1">
      <c r="A165" s="123"/>
      <c r="B165" s="123"/>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c r="AO165" s="15"/>
    </row>
    <row r="166" ht="15.75" customHeight="1">
      <c r="A166" s="123"/>
      <c r="B166" s="123"/>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row>
    <row r="167" ht="15.75" customHeight="1">
      <c r="A167" s="123"/>
      <c r="B167" s="123"/>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row>
    <row r="168" ht="15.75" customHeight="1">
      <c r="A168" s="123"/>
      <c r="B168" s="123"/>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row>
    <row r="169" ht="15.75" customHeight="1">
      <c r="A169" s="123"/>
      <c r="B169" s="123"/>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row>
    <row r="170" ht="15.75" customHeight="1">
      <c r="A170" s="123"/>
      <c r="B170" s="123"/>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row>
    <row r="171" ht="15.75" customHeight="1">
      <c r="A171" s="123"/>
      <c r="B171" s="123"/>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row>
    <row r="172" ht="15.75" customHeight="1">
      <c r="A172" s="123"/>
      <c r="B172" s="123"/>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row>
    <row r="173" ht="15.75" customHeight="1">
      <c r="A173" s="123"/>
      <c r="B173" s="123"/>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row>
    <row r="174" ht="15.75" customHeight="1">
      <c r="A174" s="123"/>
      <c r="B174" s="123"/>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row>
    <row r="175" ht="15.75" customHeight="1">
      <c r="A175" s="123"/>
      <c r="B175" s="123"/>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row>
    <row r="176" ht="15.75" customHeight="1">
      <c r="A176" s="123"/>
      <c r="B176" s="123"/>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row>
    <row r="177" ht="15.75" customHeight="1">
      <c r="A177" s="123"/>
      <c r="B177" s="123"/>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row>
    <row r="178" ht="15.75" customHeight="1">
      <c r="A178" s="123"/>
      <c r="B178" s="123"/>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row>
    <row r="179" ht="15.75" customHeight="1">
      <c r="A179" s="123"/>
      <c r="B179" s="123"/>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row>
    <row r="180" ht="15.75" customHeight="1">
      <c r="A180" s="123"/>
      <c r="B180" s="123"/>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row>
    <row r="181" ht="15.75" customHeight="1">
      <c r="A181" s="123"/>
      <c r="B181" s="123"/>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c r="AO181" s="15"/>
    </row>
    <row r="182" ht="15.75" customHeight="1">
      <c r="A182" s="123"/>
      <c r="B182" s="123"/>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row>
    <row r="183" ht="15.75" customHeight="1">
      <c r="A183" s="123"/>
      <c r="B183" s="123"/>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c r="AO183" s="15"/>
    </row>
    <row r="184" ht="15.75" customHeight="1">
      <c r="A184" s="123"/>
      <c r="B184" s="123"/>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c r="AO184" s="15"/>
    </row>
    <row r="185" ht="15.75" customHeight="1">
      <c r="A185" s="123"/>
      <c r="B185" s="123"/>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c r="AO185" s="15"/>
    </row>
    <row r="186" ht="15.75" customHeight="1">
      <c r="A186" s="123"/>
      <c r="B186" s="123"/>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row>
    <row r="187" ht="15.75" customHeight="1">
      <c r="A187" s="123"/>
      <c r="B187" s="123"/>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c r="AO187" s="15"/>
    </row>
    <row r="188" ht="15.75" customHeight="1">
      <c r="A188" s="123"/>
      <c r="B188" s="123"/>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c r="AO188" s="15"/>
    </row>
    <row r="189" ht="15.75" customHeight="1">
      <c r="A189" s="123"/>
      <c r="B189" s="123"/>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c r="AO189" s="15"/>
    </row>
    <row r="190" ht="15.75" customHeight="1">
      <c r="A190" s="123"/>
      <c r="B190" s="123"/>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c r="AO190" s="15"/>
    </row>
    <row r="191" ht="15.75" customHeight="1">
      <c r="A191" s="123"/>
      <c r="B191" s="123"/>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c r="AO191" s="15"/>
    </row>
    <row r="192" ht="15.75" customHeight="1">
      <c r="A192" s="123"/>
      <c r="B192" s="123"/>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c r="AO192" s="15"/>
    </row>
    <row r="193" ht="15.75" customHeight="1">
      <c r="A193" s="123"/>
      <c r="B193" s="123"/>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c r="AO193" s="15"/>
    </row>
    <row r="194" ht="15.75" customHeight="1">
      <c r="A194" s="123"/>
      <c r="B194" s="123"/>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c r="AO194" s="15"/>
    </row>
    <row r="195" ht="15.75" customHeight="1">
      <c r="A195" s="123"/>
      <c r="B195" s="123"/>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c r="AO195" s="15"/>
    </row>
    <row r="196" ht="15.75" customHeight="1">
      <c r="A196" s="123"/>
      <c r="B196" s="123"/>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c r="AO196" s="15"/>
    </row>
    <row r="197" ht="15.75" customHeight="1">
      <c r="A197" s="123"/>
      <c r="B197" s="123"/>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c r="AO197" s="15"/>
    </row>
    <row r="198" ht="15.75" customHeight="1">
      <c r="A198" s="123"/>
      <c r="B198" s="123"/>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c r="AO198" s="15"/>
    </row>
    <row r="199" ht="15.75" customHeight="1">
      <c r="A199" s="123"/>
      <c r="B199" s="123"/>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c r="AO199" s="15"/>
    </row>
    <row r="200" ht="15.75" customHeight="1">
      <c r="A200" s="123"/>
      <c r="B200" s="123"/>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c r="AO200" s="15"/>
    </row>
    <row r="201" ht="15.75" customHeight="1">
      <c r="A201" s="123"/>
      <c r="B201" s="123"/>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row>
    <row r="202" ht="15.75" customHeight="1">
      <c r="A202" s="123"/>
      <c r="B202" s="123"/>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c r="AO202" s="15"/>
    </row>
    <row r="203" ht="15.75" customHeight="1">
      <c r="A203" s="123"/>
      <c r="B203" s="123"/>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c r="AO203" s="15"/>
    </row>
    <row r="204" ht="15.75" customHeight="1">
      <c r="A204" s="123"/>
      <c r="B204" s="123"/>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c r="AO204" s="15"/>
    </row>
    <row r="205" ht="15.75" customHeight="1">
      <c r="A205" s="123"/>
      <c r="B205" s="123"/>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c r="AO205" s="15"/>
    </row>
    <row r="206" ht="15.75" customHeight="1">
      <c r="A206" s="123"/>
      <c r="B206" s="123"/>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c r="AO206" s="15"/>
    </row>
    <row r="207" ht="15.75" customHeight="1">
      <c r="A207" s="123"/>
      <c r="B207" s="123"/>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c r="AO207" s="15"/>
    </row>
    <row r="208" ht="15.75" customHeight="1">
      <c r="A208" s="123"/>
      <c r="B208" s="123"/>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c r="AO208" s="15"/>
    </row>
    <row r="209" ht="15.75" customHeight="1">
      <c r="A209" s="123"/>
      <c r="B209" s="123"/>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c r="AO209" s="15"/>
    </row>
    <row r="210" ht="15.75" customHeight="1">
      <c r="A210" s="123"/>
      <c r="B210" s="123"/>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c r="AO210" s="15"/>
    </row>
    <row r="211" ht="15.75" customHeight="1">
      <c r="A211" s="123"/>
      <c r="B211" s="123"/>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c r="AO211" s="15"/>
    </row>
    <row r="212" ht="15.75" customHeight="1">
      <c r="A212" s="123"/>
      <c r="B212" s="123"/>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c r="AO212" s="15"/>
    </row>
    <row r="213" ht="15.75" customHeight="1">
      <c r="A213" s="123"/>
      <c r="B213" s="123"/>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c r="AO213" s="15"/>
    </row>
    <row r="214" ht="15.75" customHeight="1">
      <c r="A214" s="123"/>
      <c r="B214" s="123"/>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c r="AO214" s="15"/>
    </row>
    <row r="215" ht="15.75" customHeight="1">
      <c r="A215" s="123"/>
      <c r="B215" s="123"/>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c r="AO215" s="15"/>
    </row>
    <row r="216" ht="15.75" customHeight="1">
      <c r="A216" s="123"/>
      <c r="B216" s="123"/>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c r="AO216" s="15"/>
    </row>
    <row r="217" ht="15.75" customHeight="1">
      <c r="A217" s="123"/>
      <c r="B217" s="123"/>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c r="AO217" s="15"/>
    </row>
    <row r="218" ht="15.75" customHeight="1">
      <c r="A218" s="123"/>
      <c r="B218" s="123"/>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row>
    <row r="219" ht="15.75" customHeight="1">
      <c r="A219" s="123"/>
      <c r="B219" s="123"/>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c r="AO219" s="15"/>
    </row>
    <row r="220" ht="15.75" customHeight="1">
      <c r="A220" s="123"/>
      <c r="B220" s="123"/>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c r="AO220" s="15"/>
    </row>
    <row r="221" ht="15.75" customHeight="1">
      <c r="A221" s="123"/>
      <c r="B221" s="123"/>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c r="AO221" s="15"/>
    </row>
    <row r="222" ht="15.75" customHeight="1">
      <c r="A222" s="123"/>
      <c r="B222" s="123"/>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c r="AO222" s="15"/>
    </row>
    <row r="223" ht="15.75" customHeight="1">
      <c r="A223" s="123"/>
      <c r="B223" s="123"/>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c r="AO223" s="15"/>
    </row>
    <row r="224" ht="15.75" customHeight="1">
      <c r="A224" s="123"/>
      <c r="B224" s="123"/>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c r="AO224" s="15"/>
    </row>
    <row r="225" ht="15.75" customHeight="1">
      <c r="A225" s="123"/>
      <c r="B225" s="123"/>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c r="AO225" s="15"/>
    </row>
    <row r="226" ht="15.75" customHeight="1">
      <c r="A226" s="123"/>
      <c r="B226" s="123"/>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c r="AO226" s="15"/>
    </row>
    <row r="227" ht="15.75" customHeight="1">
      <c r="A227" s="123"/>
      <c r="B227" s="123"/>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c r="AO227" s="15"/>
    </row>
    <row r="228" ht="15.75" customHeight="1">
      <c r="A228" s="123"/>
      <c r="B228" s="123"/>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c r="AO228" s="15"/>
    </row>
    <row r="229" ht="15.75" customHeight="1">
      <c r="A229" s="123"/>
      <c r="B229" s="123"/>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c r="AO229" s="15"/>
    </row>
    <row r="230" ht="15.75" customHeight="1">
      <c r="A230" s="123"/>
      <c r="B230" s="123"/>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c r="AO230" s="15"/>
    </row>
    <row r="231" ht="15.75" customHeight="1">
      <c r="A231" s="123"/>
      <c r="B231" s="123"/>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c r="AO231" s="15"/>
    </row>
    <row r="232" ht="15.75" customHeight="1">
      <c r="A232" s="123"/>
      <c r="B232" s="123"/>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c r="AO232" s="15"/>
    </row>
    <row r="233" ht="15.75" customHeight="1">
      <c r="A233" s="123"/>
      <c r="B233" s="123"/>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c r="AO233" s="15"/>
    </row>
    <row r="234" ht="15.75" customHeight="1">
      <c r="A234" s="123"/>
      <c r="B234" s="123"/>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c r="AO234" s="15"/>
    </row>
    <row r="235" ht="15.75" customHeight="1">
      <c r="A235" s="123"/>
      <c r="B235" s="123"/>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c r="AO235" s="15"/>
    </row>
    <row r="236" ht="15.75" customHeight="1">
      <c r="A236" s="123"/>
      <c r="B236" s="123"/>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15"/>
      <c r="AO236" s="15"/>
    </row>
    <row r="237" ht="15.75" customHeight="1">
      <c r="A237" s="123"/>
      <c r="B237" s="123"/>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15"/>
      <c r="AO237" s="15"/>
    </row>
    <row r="238" ht="15.75" customHeight="1">
      <c r="A238" s="123"/>
      <c r="B238" s="123"/>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15"/>
      <c r="AO238" s="15"/>
    </row>
    <row r="239" ht="15.75" customHeight="1">
      <c r="A239" s="123"/>
      <c r="B239" s="123"/>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15"/>
      <c r="AO239" s="15"/>
    </row>
    <row r="240" ht="15.75" customHeight="1">
      <c r="A240" s="123"/>
      <c r="B240" s="123"/>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15"/>
      <c r="AO240" s="15"/>
    </row>
    <row r="241" ht="15.75" customHeight="1">
      <c r="A241" s="123"/>
      <c r="B241" s="123"/>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c r="AN241" s="15"/>
      <c r="AO241" s="15"/>
    </row>
    <row r="242" ht="15.75" customHeight="1">
      <c r="A242" s="123"/>
      <c r="B242" s="123"/>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c r="AA242" s="15"/>
      <c r="AB242" s="15"/>
      <c r="AC242" s="15"/>
      <c r="AD242" s="15"/>
      <c r="AE242" s="15"/>
      <c r="AF242" s="15"/>
      <c r="AG242" s="15"/>
      <c r="AH242" s="15"/>
      <c r="AI242" s="15"/>
      <c r="AJ242" s="15"/>
      <c r="AK242" s="15"/>
      <c r="AL242" s="15"/>
      <c r="AM242" s="15"/>
      <c r="AN242" s="15"/>
      <c r="AO242" s="15"/>
    </row>
    <row r="243" ht="15.75" customHeight="1">
      <c r="A243" s="123"/>
      <c r="B243" s="123"/>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c r="AA243" s="15"/>
      <c r="AB243" s="15"/>
      <c r="AC243" s="15"/>
      <c r="AD243" s="15"/>
      <c r="AE243" s="15"/>
      <c r="AF243" s="15"/>
      <c r="AG243" s="15"/>
      <c r="AH243" s="15"/>
      <c r="AI243" s="15"/>
      <c r="AJ243" s="15"/>
      <c r="AK243" s="15"/>
      <c r="AL243" s="15"/>
      <c r="AM243" s="15"/>
      <c r="AN243" s="15"/>
      <c r="AO243" s="15"/>
    </row>
    <row r="244" ht="15.75" customHeight="1">
      <c r="A244" s="123"/>
      <c r="B244" s="123"/>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c r="AA244" s="15"/>
      <c r="AB244" s="15"/>
      <c r="AC244" s="15"/>
      <c r="AD244" s="15"/>
      <c r="AE244" s="15"/>
      <c r="AF244" s="15"/>
      <c r="AG244" s="15"/>
      <c r="AH244" s="15"/>
      <c r="AI244" s="15"/>
      <c r="AJ244" s="15"/>
      <c r="AK244" s="15"/>
      <c r="AL244" s="15"/>
      <c r="AM244" s="15"/>
      <c r="AN244" s="15"/>
      <c r="AO244" s="15"/>
    </row>
    <row r="245" ht="15.75" customHeight="1">
      <c r="A245" s="123"/>
      <c r="B245" s="123"/>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c r="AA245" s="15"/>
      <c r="AB245" s="15"/>
      <c r="AC245" s="15"/>
      <c r="AD245" s="15"/>
      <c r="AE245" s="15"/>
      <c r="AF245" s="15"/>
      <c r="AG245" s="15"/>
      <c r="AH245" s="15"/>
      <c r="AI245" s="15"/>
      <c r="AJ245" s="15"/>
      <c r="AK245" s="15"/>
      <c r="AL245" s="15"/>
      <c r="AM245" s="15"/>
      <c r="AN245" s="15"/>
      <c r="AO245" s="15"/>
    </row>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18">
    <mergeCell ref="B1:C1"/>
    <mergeCell ref="F1:G1"/>
    <mergeCell ref="A3:A7"/>
    <mergeCell ref="B3:B7"/>
    <mergeCell ref="A8:A12"/>
    <mergeCell ref="B8:B12"/>
    <mergeCell ref="B13:B17"/>
    <mergeCell ref="A33:A37"/>
    <mergeCell ref="B33:B37"/>
    <mergeCell ref="A38:B42"/>
    <mergeCell ref="F43:F46"/>
    <mergeCell ref="A13:A17"/>
    <mergeCell ref="A18:A22"/>
    <mergeCell ref="B18:B22"/>
    <mergeCell ref="A23:A27"/>
    <mergeCell ref="B23:B27"/>
    <mergeCell ref="A28:A32"/>
    <mergeCell ref="B28:B32"/>
  </mergeCells>
  <hyperlinks>
    <hyperlink r:id="rId1" ref="B3"/>
    <hyperlink r:id="rId2" ref="C3"/>
    <hyperlink r:id="rId3" ref="C4"/>
    <hyperlink r:id="rId4" ref="C5"/>
    <hyperlink r:id="rId5" ref="C6"/>
    <hyperlink r:id="rId6" ref="C7"/>
    <hyperlink r:id="rId7" ref="B8"/>
    <hyperlink r:id="rId8" ref="C8"/>
    <hyperlink r:id="rId9" ref="C9"/>
    <hyperlink r:id="rId10" ref="C10"/>
    <hyperlink r:id="rId11" ref="C11"/>
    <hyperlink r:id="rId12" ref="C12"/>
    <hyperlink r:id="rId13" ref="B13"/>
    <hyperlink r:id="rId14" ref="C13"/>
    <hyperlink r:id="rId15" ref="C14"/>
    <hyperlink r:id="rId16" ref="C15"/>
    <hyperlink r:id="rId17" ref="C16"/>
    <hyperlink r:id="rId18" ref="C17"/>
    <hyperlink r:id="rId19" ref="B18"/>
    <hyperlink r:id="rId20" ref="C18"/>
    <hyperlink r:id="rId21" ref="C19"/>
    <hyperlink r:id="rId22" ref="C20"/>
    <hyperlink r:id="rId23" ref="C21"/>
    <hyperlink r:id="rId24" ref="C22"/>
    <hyperlink r:id="rId25" ref="B23"/>
    <hyperlink r:id="rId26" ref="C23"/>
    <hyperlink r:id="rId27" ref="C24"/>
    <hyperlink r:id="rId28" ref="C25"/>
    <hyperlink r:id="rId29" ref="C26"/>
    <hyperlink r:id="rId30" ref="C27"/>
    <hyperlink r:id="rId31" ref="B28"/>
    <hyperlink r:id="rId32" ref="C28"/>
    <hyperlink r:id="rId33" ref="C29"/>
    <hyperlink r:id="rId34" ref="C30"/>
    <hyperlink r:id="rId35" ref="C31"/>
    <hyperlink r:id="rId36" ref="C32"/>
    <hyperlink r:id="rId37" ref="B33"/>
    <hyperlink r:id="rId38" ref="C35"/>
    <hyperlink r:id="rId39" ref="C36"/>
    <hyperlink r:id="rId40" ref="A38"/>
    <hyperlink r:id="rId41" ref="C38"/>
    <hyperlink r:id="rId42" ref="C39"/>
    <hyperlink r:id="rId43" ref="C40"/>
    <hyperlink r:id="rId44" ref="C41"/>
    <hyperlink r:id="rId45" ref="C42"/>
  </hyperlinks>
  <printOptions/>
  <pageMargins bottom="0.75" footer="0.0" header="0.0" left="0.7" right="0.7" top="0.75"/>
  <pageSetup orientation="landscape"/>
  <drawing r:id="rId46"/>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1.0" topLeftCell="A2" activePane="bottomLeft" state="frozen"/>
      <selection activeCell="B3" sqref="B3" pane="bottomLeft"/>
    </sheetView>
  </sheetViews>
  <sheetFormatPr customHeight="1" defaultColWidth="12.63" defaultRowHeight="15.0"/>
  <cols>
    <col customWidth="1" min="1" max="2" width="18.13"/>
    <col customWidth="1" min="3" max="3" width="20.0"/>
    <col customWidth="1" min="4" max="4" width="8.75"/>
    <col customWidth="1" min="5" max="7" width="35.63"/>
    <col customWidth="1" min="8" max="41" width="12.63"/>
  </cols>
  <sheetData>
    <row r="1" ht="40.5" customHeight="1">
      <c r="A1" s="8"/>
      <c r="B1" s="9" t="s">
        <v>518</v>
      </c>
      <c r="C1" s="10"/>
      <c r="D1" s="10"/>
      <c r="E1" s="11"/>
      <c r="F1" s="12" t="s">
        <v>8</v>
      </c>
      <c r="G1" s="13"/>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6"/>
    </row>
    <row r="2" ht="30.75" customHeight="1">
      <c r="A2" s="16" t="s">
        <v>9</v>
      </c>
      <c r="B2" s="16" t="s">
        <v>10</v>
      </c>
      <c r="C2" s="16" t="s">
        <v>11</v>
      </c>
      <c r="D2" s="17" t="s">
        <v>12</v>
      </c>
      <c r="E2" s="18" t="s">
        <v>13</v>
      </c>
      <c r="F2" s="17" t="s">
        <v>519</v>
      </c>
      <c r="G2" s="19" t="s">
        <v>520</v>
      </c>
      <c r="H2" s="127" t="s">
        <v>16</v>
      </c>
      <c r="I2" s="127" t="s">
        <v>17</v>
      </c>
      <c r="J2" s="127" t="s">
        <v>18</v>
      </c>
      <c r="K2" s="127" t="s">
        <v>19</v>
      </c>
      <c r="L2" s="127" t="s">
        <v>20</v>
      </c>
      <c r="M2" s="128" t="s">
        <v>21</v>
      </c>
      <c r="N2" s="127" t="s">
        <v>22</v>
      </c>
      <c r="O2" s="127" t="s">
        <v>187</v>
      </c>
      <c r="P2" s="127" t="s">
        <v>188</v>
      </c>
      <c r="Q2" s="127" t="s">
        <v>189</v>
      </c>
      <c r="R2" s="127" t="s">
        <v>26</v>
      </c>
      <c r="S2" s="127" t="s">
        <v>27</v>
      </c>
      <c r="T2" s="127" t="s">
        <v>28</v>
      </c>
      <c r="U2" s="127" t="s">
        <v>29</v>
      </c>
      <c r="V2" s="127" t="s">
        <v>30</v>
      </c>
      <c r="W2" s="127" t="s">
        <v>31</v>
      </c>
      <c r="X2" s="127" t="s">
        <v>32</v>
      </c>
      <c r="Y2" s="127" t="s">
        <v>33</v>
      </c>
      <c r="Z2" s="127" t="s">
        <v>34</v>
      </c>
      <c r="AA2" s="127" t="s">
        <v>35</v>
      </c>
      <c r="AB2" s="127" t="s">
        <v>36</v>
      </c>
      <c r="AC2" s="127" t="s">
        <v>37</v>
      </c>
      <c r="AD2" s="127" t="s">
        <v>38</v>
      </c>
      <c r="AE2" s="127" t="s">
        <v>39</v>
      </c>
      <c r="AF2" s="127" t="s">
        <v>40</v>
      </c>
      <c r="AG2" s="127" t="s">
        <v>41</v>
      </c>
      <c r="AH2" s="127" t="s">
        <v>42</v>
      </c>
      <c r="AI2" s="127" t="s">
        <v>43</v>
      </c>
      <c r="AJ2" s="127" t="s">
        <v>44</v>
      </c>
      <c r="AK2" s="127" t="s">
        <v>521</v>
      </c>
      <c r="AL2" s="20" t="s">
        <v>46</v>
      </c>
      <c r="AM2" s="20" t="s">
        <v>47</v>
      </c>
      <c r="AN2" s="20" t="s">
        <v>48</v>
      </c>
      <c r="AO2" s="20" t="s">
        <v>49</v>
      </c>
    </row>
    <row r="3">
      <c r="A3" s="22" t="s">
        <v>522</v>
      </c>
      <c r="B3" s="81" t="s">
        <v>523</v>
      </c>
      <c r="C3" s="79" t="s">
        <v>524</v>
      </c>
      <c r="D3" s="25">
        <v>1.0</v>
      </c>
      <c r="E3" s="26" t="s">
        <v>525</v>
      </c>
      <c r="F3" s="27" t="s">
        <v>526</v>
      </c>
      <c r="G3" s="27" t="s">
        <v>527</v>
      </c>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9">
        <v>30.0</v>
      </c>
      <c r="AM3" s="130">
        <f t="shared" ref="AM3:AM47" si="1">(COUNTIF(H3:AK3,"WT"))/$AL$3</f>
        <v>0</v>
      </c>
      <c r="AN3" s="30">
        <f t="shared" ref="AN3:AN47" si="2">(COUNTIF(H3:AK3,"SU"))/$AL$3</f>
        <v>0</v>
      </c>
      <c r="AO3" s="130">
        <f t="shared" ref="AO3:AO47" si="3">(COUNTIF(H3:AK3,"GD"))/$AL$3</f>
        <v>0</v>
      </c>
    </row>
    <row r="4">
      <c r="B4" s="31"/>
      <c r="C4" s="79" t="s">
        <v>528</v>
      </c>
      <c r="D4" s="25">
        <v>2.0</v>
      </c>
      <c r="E4" s="26" t="s">
        <v>529</v>
      </c>
      <c r="F4" s="27" t="s">
        <v>530</v>
      </c>
      <c r="G4" s="27" t="s">
        <v>531</v>
      </c>
      <c r="H4" s="131"/>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30">
        <f t="shared" si="1"/>
        <v>0</v>
      </c>
      <c r="AN4" s="30">
        <f t="shared" si="2"/>
        <v>0</v>
      </c>
      <c r="AO4" s="130">
        <f t="shared" si="3"/>
        <v>0</v>
      </c>
    </row>
    <row r="5">
      <c r="B5" s="31"/>
      <c r="C5" s="79" t="s">
        <v>532</v>
      </c>
      <c r="D5" s="25">
        <v>3.0</v>
      </c>
      <c r="E5" s="132" t="s">
        <v>533</v>
      </c>
      <c r="F5" s="27" t="s">
        <v>534</v>
      </c>
      <c r="G5" s="27" t="s">
        <v>535</v>
      </c>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30">
        <f t="shared" si="1"/>
        <v>0</v>
      </c>
      <c r="AN5" s="30">
        <f t="shared" si="2"/>
        <v>0</v>
      </c>
      <c r="AO5" s="130">
        <f t="shared" si="3"/>
        <v>0</v>
      </c>
    </row>
    <row r="6">
      <c r="B6" s="31"/>
      <c r="C6" s="79" t="s">
        <v>536</v>
      </c>
      <c r="D6" s="25">
        <v>4.0</v>
      </c>
      <c r="E6" s="26" t="s">
        <v>537</v>
      </c>
      <c r="F6" s="27" t="s">
        <v>538</v>
      </c>
      <c r="G6" s="27" t="s">
        <v>539</v>
      </c>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6"/>
      <c r="AK6" s="126"/>
      <c r="AL6" s="126"/>
      <c r="AM6" s="130">
        <f t="shared" si="1"/>
        <v>0</v>
      </c>
      <c r="AN6" s="30">
        <f t="shared" si="2"/>
        <v>0</v>
      </c>
      <c r="AO6" s="130">
        <f t="shared" si="3"/>
        <v>0</v>
      </c>
    </row>
    <row r="7">
      <c r="A7" s="133"/>
      <c r="B7" s="33"/>
      <c r="C7" s="79" t="s">
        <v>540</v>
      </c>
      <c r="D7" s="25">
        <v>5.0</v>
      </c>
      <c r="E7" s="26" t="s">
        <v>541</v>
      </c>
      <c r="F7" s="27" t="s">
        <v>542</v>
      </c>
      <c r="G7" s="27" t="s">
        <v>543</v>
      </c>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30">
        <f t="shared" si="1"/>
        <v>0</v>
      </c>
      <c r="AN7" s="30">
        <f t="shared" si="2"/>
        <v>0</v>
      </c>
      <c r="AO7" s="130">
        <f t="shared" si="3"/>
        <v>0</v>
      </c>
    </row>
    <row r="8">
      <c r="A8" s="22" t="s">
        <v>522</v>
      </c>
      <c r="B8" s="81" t="s">
        <v>544</v>
      </c>
      <c r="C8" s="79" t="s">
        <v>524</v>
      </c>
      <c r="D8" s="66">
        <v>1.0</v>
      </c>
      <c r="E8" s="39" t="s">
        <v>545</v>
      </c>
      <c r="F8" s="134" t="s">
        <v>526</v>
      </c>
      <c r="G8" s="134" t="s">
        <v>527</v>
      </c>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30">
        <f t="shared" si="1"/>
        <v>0</v>
      </c>
      <c r="AN8" s="30">
        <f t="shared" si="2"/>
        <v>0</v>
      </c>
      <c r="AO8" s="130">
        <f t="shared" si="3"/>
        <v>0</v>
      </c>
    </row>
    <row r="9">
      <c r="B9" s="31"/>
      <c r="C9" s="79" t="s">
        <v>528</v>
      </c>
      <c r="D9" s="66">
        <v>2.0</v>
      </c>
      <c r="E9" s="39" t="s">
        <v>546</v>
      </c>
      <c r="F9" s="134" t="s">
        <v>530</v>
      </c>
      <c r="G9" s="134" t="s">
        <v>531</v>
      </c>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30">
        <f t="shared" si="1"/>
        <v>0</v>
      </c>
      <c r="AN9" s="30">
        <f t="shared" si="2"/>
        <v>0</v>
      </c>
      <c r="AO9" s="130">
        <f t="shared" si="3"/>
        <v>0</v>
      </c>
    </row>
    <row r="10">
      <c r="B10" s="31"/>
      <c r="C10" s="79" t="s">
        <v>547</v>
      </c>
      <c r="D10" s="66">
        <v>3.0</v>
      </c>
      <c r="E10" s="39" t="s">
        <v>548</v>
      </c>
      <c r="F10" s="135" t="s">
        <v>549</v>
      </c>
      <c r="G10" s="136" t="s">
        <v>550</v>
      </c>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30">
        <f t="shared" si="1"/>
        <v>0</v>
      </c>
      <c r="AN10" s="30">
        <f t="shared" si="2"/>
        <v>0</v>
      </c>
      <c r="AO10" s="130">
        <f t="shared" si="3"/>
        <v>0</v>
      </c>
    </row>
    <row r="11">
      <c r="B11" s="31"/>
      <c r="C11" s="79" t="s">
        <v>551</v>
      </c>
      <c r="D11" s="66">
        <v>4.0</v>
      </c>
      <c r="E11" s="39" t="s">
        <v>552</v>
      </c>
      <c r="F11" s="134" t="s">
        <v>553</v>
      </c>
      <c r="G11" s="134" t="s">
        <v>539</v>
      </c>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30">
        <f t="shared" si="1"/>
        <v>0</v>
      </c>
      <c r="AN11" s="30">
        <f t="shared" si="2"/>
        <v>0</v>
      </c>
      <c r="AO11" s="130">
        <f t="shared" si="3"/>
        <v>0</v>
      </c>
    </row>
    <row r="12">
      <c r="B12" s="33"/>
      <c r="C12" s="79" t="s">
        <v>554</v>
      </c>
      <c r="D12" s="66">
        <v>5.0</v>
      </c>
      <c r="E12" s="39" t="s">
        <v>555</v>
      </c>
      <c r="F12" s="134" t="s">
        <v>542</v>
      </c>
      <c r="G12" s="134" t="s">
        <v>543</v>
      </c>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30">
        <f t="shared" si="1"/>
        <v>0</v>
      </c>
      <c r="AN12" s="30">
        <f t="shared" si="2"/>
        <v>0</v>
      </c>
      <c r="AO12" s="130">
        <f t="shared" si="3"/>
        <v>0</v>
      </c>
    </row>
    <row r="13">
      <c r="A13" s="34" t="s">
        <v>212</v>
      </c>
      <c r="B13" s="117" t="s">
        <v>556</v>
      </c>
      <c r="C13" s="79" t="s">
        <v>557</v>
      </c>
      <c r="D13" s="25">
        <v>1.0</v>
      </c>
      <c r="E13" s="26" t="s">
        <v>558</v>
      </c>
      <c r="F13" s="56" t="s">
        <v>559</v>
      </c>
      <c r="G13" s="56" t="s">
        <v>560</v>
      </c>
      <c r="H13" s="12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126"/>
      <c r="AM13" s="130">
        <f t="shared" si="1"/>
        <v>0</v>
      </c>
      <c r="AN13" s="30">
        <f t="shared" si="2"/>
        <v>0</v>
      </c>
      <c r="AO13" s="130">
        <f t="shared" si="3"/>
        <v>0</v>
      </c>
    </row>
    <row r="14">
      <c r="A14" s="31"/>
      <c r="B14" s="59"/>
      <c r="C14" s="79" t="s">
        <v>561</v>
      </c>
      <c r="D14" s="25">
        <v>2.0</v>
      </c>
      <c r="E14" s="26" t="s">
        <v>562</v>
      </c>
      <c r="F14" s="56" t="s">
        <v>563</v>
      </c>
      <c r="G14" s="56" t="s">
        <v>564</v>
      </c>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6"/>
      <c r="AM14" s="130">
        <f t="shared" si="1"/>
        <v>0</v>
      </c>
      <c r="AN14" s="30">
        <f t="shared" si="2"/>
        <v>0</v>
      </c>
      <c r="AO14" s="130">
        <f t="shared" si="3"/>
        <v>0</v>
      </c>
    </row>
    <row r="15">
      <c r="A15" s="31"/>
      <c r="B15" s="59"/>
      <c r="C15" s="79" t="s">
        <v>565</v>
      </c>
      <c r="D15" s="137">
        <v>3.0</v>
      </c>
      <c r="E15" s="56" t="s">
        <v>566</v>
      </c>
      <c r="F15" s="56" t="s">
        <v>567</v>
      </c>
      <c r="G15" s="56" t="s">
        <v>568</v>
      </c>
      <c r="H15" s="126"/>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c r="AL15" s="126"/>
      <c r="AM15" s="130">
        <f t="shared" si="1"/>
        <v>0</v>
      </c>
      <c r="AN15" s="30">
        <f t="shared" si="2"/>
        <v>0</v>
      </c>
      <c r="AO15" s="130">
        <f t="shared" si="3"/>
        <v>0</v>
      </c>
    </row>
    <row r="16">
      <c r="A16" s="31"/>
      <c r="B16" s="59"/>
      <c r="C16" s="79" t="s">
        <v>569</v>
      </c>
      <c r="D16" s="137">
        <v>4.0</v>
      </c>
      <c r="E16" s="56" t="s">
        <v>570</v>
      </c>
      <c r="F16" s="56" t="s">
        <v>571</v>
      </c>
      <c r="G16" s="56" t="s">
        <v>572</v>
      </c>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26"/>
      <c r="AJ16" s="126"/>
      <c r="AK16" s="126"/>
      <c r="AL16" s="126"/>
      <c r="AM16" s="130">
        <f t="shared" si="1"/>
        <v>0</v>
      </c>
      <c r="AN16" s="30">
        <f t="shared" si="2"/>
        <v>0</v>
      </c>
      <c r="AO16" s="130">
        <f t="shared" si="3"/>
        <v>0</v>
      </c>
    </row>
    <row r="17">
      <c r="A17" s="33"/>
      <c r="B17" s="64"/>
      <c r="C17" s="79" t="s">
        <v>573</v>
      </c>
      <c r="D17" s="137">
        <v>5.0</v>
      </c>
      <c r="E17" s="56" t="s">
        <v>574</v>
      </c>
      <c r="F17" s="56" t="s">
        <v>575</v>
      </c>
      <c r="G17" s="56" t="s">
        <v>576</v>
      </c>
      <c r="H17" s="126"/>
      <c r="I17" s="126"/>
      <c r="J17" s="126"/>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126"/>
      <c r="AJ17" s="126"/>
      <c r="AK17" s="126"/>
      <c r="AL17" s="126"/>
      <c r="AM17" s="130">
        <f t="shared" si="1"/>
        <v>0</v>
      </c>
      <c r="AN17" s="30">
        <f t="shared" si="2"/>
        <v>0</v>
      </c>
      <c r="AO17" s="130">
        <f t="shared" si="3"/>
        <v>0</v>
      </c>
    </row>
    <row r="18">
      <c r="A18" s="44" t="s">
        <v>116</v>
      </c>
      <c r="B18" s="81" t="s">
        <v>577</v>
      </c>
      <c r="C18" s="52" t="s">
        <v>578</v>
      </c>
      <c r="D18" s="37">
        <v>1.0</v>
      </c>
      <c r="E18" s="38" t="s">
        <v>579</v>
      </c>
      <c r="F18" s="39" t="s">
        <v>580</v>
      </c>
      <c r="G18" s="39" t="s">
        <v>581</v>
      </c>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30">
        <f t="shared" si="1"/>
        <v>0</v>
      </c>
      <c r="AN18" s="30">
        <f t="shared" si="2"/>
        <v>0</v>
      </c>
      <c r="AO18" s="130">
        <f t="shared" si="3"/>
        <v>0</v>
      </c>
    </row>
    <row r="19">
      <c r="A19" s="31"/>
      <c r="B19" s="31"/>
      <c r="C19" s="53" t="s">
        <v>582</v>
      </c>
      <c r="D19" s="37">
        <v>2.0</v>
      </c>
      <c r="E19" s="38" t="s">
        <v>583</v>
      </c>
      <c r="F19" s="39" t="s">
        <v>584</v>
      </c>
      <c r="G19" s="39" t="s">
        <v>585</v>
      </c>
      <c r="H19" s="97"/>
      <c r="I19" s="97"/>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30">
        <f t="shared" si="1"/>
        <v>0</v>
      </c>
      <c r="AN19" s="30">
        <f t="shared" si="2"/>
        <v>0</v>
      </c>
      <c r="AO19" s="130">
        <f t="shared" si="3"/>
        <v>0</v>
      </c>
    </row>
    <row r="20">
      <c r="A20" s="31"/>
      <c r="B20" s="31"/>
      <c r="C20" s="53" t="s">
        <v>586</v>
      </c>
      <c r="D20" s="37">
        <v>3.0</v>
      </c>
      <c r="E20" s="38" t="s">
        <v>587</v>
      </c>
      <c r="F20" s="39" t="s">
        <v>588</v>
      </c>
      <c r="G20" s="39" t="s">
        <v>589</v>
      </c>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30">
        <f t="shared" si="1"/>
        <v>0</v>
      </c>
      <c r="AN20" s="30">
        <f t="shared" si="2"/>
        <v>0</v>
      </c>
      <c r="AO20" s="130">
        <f t="shared" si="3"/>
        <v>0</v>
      </c>
    </row>
    <row r="21">
      <c r="A21" s="31"/>
      <c r="B21" s="31"/>
      <c r="C21" s="53" t="s">
        <v>590</v>
      </c>
      <c r="D21" s="37">
        <v>4.0</v>
      </c>
      <c r="E21" s="38" t="s">
        <v>591</v>
      </c>
      <c r="F21" s="39" t="s">
        <v>592</v>
      </c>
      <c r="G21" s="39" t="s">
        <v>593</v>
      </c>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30">
        <f t="shared" si="1"/>
        <v>0</v>
      </c>
      <c r="AN21" s="30">
        <f t="shared" si="2"/>
        <v>0</v>
      </c>
      <c r="AO21" s="130">
        <f t="shared" si="3"/>
        <v>0</v>
      </c>
    </row>
    <row r="22">
      <c r="A22" s="33"/>
      <c r="B22" s="33"/>
      <c r="C22" s="53" t="s">
        <v>594</v>
      </c>
      <c r="D22" s="37">
        <v>5.0</v>
      </c>
      <c r="E22" s="38" t="s">
        <v>595</v>
      </c>
      <c r="F22" s="39" t="s">
        <v>596</v>
      </c>
      <c r="G22" s="138" t="s">
        <v>597</v>
      </c>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26"/>
      <c r="AL22" s="126"/>
      <c r="AM22" s="130">
        <f t="shared" si="1"/>
        <v>0</v>
      </c>
      <c r="AN22" s="30">
        <f t="shared" si="2"/>
        <v>0</v>
      </c>
      <c r="AO22" s="130">
        <f t="shared" si="3"/>
        <v>0</v>
      </c>
    </row>
    <row r="23">
      <c r="A23" s="44" t="s">
        <v>116</v>
      </c>
      <c r="B23" s="81" t="s">
        <v>598</v>
      </c>
      <c r="C23" s="53" t="s">
        <v>599</v>
      </c>
      <c r="D23" s="66">
        <v>1.0</v>
      </c>
      <c r="E23" s="38" t="s">
        <v>600</v>
      </c>
      <c r="F23" s="57" t="s">
        <v>601</v>
      </c>
      <c r="G23" s="57" t="s">
        <v>602</v>
      </c>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30">
        <f t="shared" si="1"/>
        <v>0</v>
      </c>
      <c r="AN23" s="30">
        <f t="shared" si="2"/>
        <v>0</v>
      </c>
      <c r="AO23" s="130">
        <f t="shared" si="3"/>
        <v>0</v>
      </c>
    </row>
    <row r="24">
      <c r="A24" s="31"/>
      <c r="B24" s="31"/>
      <c r="C24" s="53" t="s">
        <v>603</v>
      </c>
      <c r="D24" s="66">
        <v>2.0</v>
      </c>
      <c r="E24" s="38" t="s">
        <v>583</v>
      </c>
      <c r="F24" s="57" t="s">
        <v>604</v>
      </c>
      <c r="G24" s="57" t="s">
        <v>605</v>
      </c>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26"/>
      <c r="AM24" s="130">
        <f t="shared" si="1"/>
        <v>0</v>
      </c>
      <c r="AN24" s="30">
        <f t="shared" si="2"/>
        <v>0</v>
      </c>
      <c r="AO24" s="130">
        <f t="shared" si="3"/>
        <v>0</v>
      </c>
    </row>
    <row r="25">
      <c r="A25" s="31"/>
      <c r="B25" s="31"/>
      <c r="C25" s="53" t="s">
        <v>606</v>
      </c>
      <c r="D25" s="66">
        <v>3.0</v>
      </c>
      <c r="E25" s="38" t="s">
        <v>607</v>
      </c>
      <c r="F25" s="57" t="s">
        <v>608</v>
      </c>
      <c r="G25" s="56" t="s">
        <v>609</v>
      </c>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26"/>
      <c r="AM25" s="130">
        <f t="shared" si="1"/>
        <v>0</v>
      </c>
      <c r="AN25" s="30">
        <f t="shared" si="2"/>
        <v>0</v>
      </c>
      <c r="AO25" s="130">
        <f t="shared" si="3"/>
        <v>0</v>
      </c>
    </row>
    <row r="26">
      <c r="A26" s="31"/>
      <c r="B26" s="31"/>
      <c r="C26" s="53" t="s">
        <v>590</v>
      </c>
      <c r="D26" s="66">
        <v>4.0</v>
      </c>
      <c r="E26" s="38" t="s">
        <v>591</v>
      </c>
      <c r="F26" s="56" t="s">
        <v>610</v>
      </c>
      <c r="G26" s="56" t="s">
        <v>611</v>
      </c>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30">
        <f t="shared" si="1"/>
        <v>0</v>
      </c>
      <c r="AN26" s="30">
        <f t="shared" si="2"/>
        <v>0</v>
      </c>
      <c r="AO26" s="130">
        <f t="shared" si="3"/>
        <v>0</v>
      </c>
    </row>
    <row r="27">
      <c r="A27" s="33"/>
      <c r="B27" s="33"/>
      <c r="C27" s="53" t="s">
        <v>594</v>
      </c>
      <c r="D27" s="66">
        <v>5.0</v>
      </c>
      <c r="E27" s="38" t="s">
        <v>595</v>
      </c>
      <c r="F27" s="56" t="s">
        <v>612</v>
      </c>
      <c r="G27" s="56" t="s">
        <v>613</v>
      </c>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26"/>
      <c r="AM27" s="130">
        <f t="shared" si="1"/>
        <v>0</v>
      </c>
      <c r="AN27" s="30">
        <f t="shared" si="2"/>
        <v>0</v>
      </c>
      <c r="AO27" s="130">
        <f t="shared" si="3"/>
        <v>0</v>
      </c>
    </row>
    <row r="28">
      <c r="A28" s="34" t="s">
        <v>614</v>
      </c>
      <c r="B28" s="51" t="s">
        <v>615</v>
      </c>
      <c r="C28" s="52" t="s">
        <v>616</v>
      </c>
      <c r="D28" s="37">
        <v>1.0</v>
      </c>
      <c r="E28" s="139" t="s">
        <v>617</v>
      </c>
      <c r="F28" s="56" t="s">
        <v>618</v>
      </c>
      <c r="G28" s="56" t="s">
        <v>619</v>
      </c>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30">
        <f t="shared" si="1"/>
        <v>0</v>
      </c>
      <c r="AN28" s="30">
        <f t="shared" si="2"/>
        <v>0</v>
      </c>
      <c r="AO28" s="130">
        <f t="shared" si="3"/>
        <v>0</v>
      </c>
    </row>
    <row r="29">
      <c r="A29" s="31"/>
      <c r="B29" s="31"/>
      <c r="C29" s="53" t="s">
        <v>620</v>
      </c>
      <c r="D29" s="37">
        <v>2.0</v>
      </c>
      <c r="E29" s="26" t="s">
        <v>621</v>
      </c>
      <c r="F29" s="118" t="s">
        <v>622</v>
      </c>
      <c r="G29" s="118" t="s">
        <v>623</v>
      </c>
      <c r="H29" s="126"/>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26"/>
      <c r="AG29" s="126"/>
      <c r="AH29" s="126"/>
      <c r="AI29" s="126"/>
      <c r="AJ29" s="126"/>
      <c r="AK29" s="126"/>
      <c r="AL29" s="126"/>
      <c r="AM29" s="130">
        <f t="shared" si="1"/>
        <v>0</v>
      </c>
      <c r="AN29" s="30">
        <f t="shared" si="2"/>
        <v>0</v>
      </c>
      <c r="AO29" s="130">
        <f t="shared" si="3"/>
        <v>0</v>
      </c>
    </row>
    <row r="30">
      <c r="A30" s="31"/>
      <c r="B30" s="31"/>
      <c r="C30" s="53" t="s">
        <v>624</v>
      </c>
      <c r="D30" s="37">
        <v>3.0</v>
      </c>
      <c r="E30" s="56" t="s">
        <v>625</v>
      </c>
      <c r="F30" s="56" t="s">
        <v>626</v>
      </c>
      <c r="G30" s="56" t="s">
        <v>627</v>
      </c>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30">
        <f t="shared" si="1"/>
        <v>0</v>
      </c>
      <c r="AN30" s="30">
        <f t="shared" si="2"/>
        <v>0</v>
      </c>
      <c r="AO30" s="130">
        <f t="shared" si="3"/>
        <v>0</v>
      </c>
    </row>
    <row r="31">
      <c r="A31" s="31"/>
      <c r="B31" s="31"/>
      <c r="C31" s="53" t="s">
        <v>628</v>
      </c>
      <c r="D31" s="37">
        <v>4.0</v>
      </c>
      <c r="E31" s="56" t="s">
        <v>629</v>
      </c>
      <c r="F31" s="56" t="s">
        <v>630</v>
      </c>
      <c r="G31" s="56" t="s">
        <v>631</v>
      </c>
      <c r="H31" s="97"/>
      <c r="I31" s="97"/>
      <c r="J31" s="97"/>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30">
        <f t="shared" si="1"/>
        <v>0</v>
      </c>
      <c r="AN31" s="30">
        <f t="shared" si="2"/>
        <v>0</v>
      </c>
      <c r="AO31" s="130">
        <f t="shared" si="3"/>
        <v>0</v>
      </c>
    </row>
    <row r="32">
      <c r="A32" s="33"/>
      <c r="B32" s="33"/>
      <c r="C32" s="53" t="s">
        <v>632</v>
      </c>
      <c r="D32" s="37">
        <v>5.0</v>
      </c>
      <c r="E32" s="56" t="s">
        <v>633</v>
      </c>
      <c r="F32" s="56" t="s">
        <v>634</v>
      </c>
      <c r="G32" s="56" t="s">
        <v>635</v>
      </c>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30">
        <f t="shared" si="1"/>
        <v>0</v>
      </c>
      <c r="AN32" s="30">
        <f t="shared" si="2"/>
        <v>0</v>
      </c>
      <c r="AO32" s="130">
        <f t="shared" si="3"/>
        <v>0</v>
      </c>
    </row>
    <row r="33">
      <c r="A33" s="44" t="s">
        <v>256</v>
      </c>
      <c r="B33" s="81" t="s">
        <v>636</v>
      </c>
      <c r="C33" s="52" t="s">
        <v>637</v>
      </c>
      <c r="D33" s="37">
        <v>1.0</v>
      </c>
      <c r="E33" s="38" t="s">
        <v>638</v>
      </c>
      <c r="F33" s="39" t="s">
        <v>639</v>
      </c>
      <c r="G33" s="39" t="s">
        <v>640</v>
      </c>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30">
        <f t="shared" si="1"/>
        <v>0</v>
      </c>
      <c r="AN33" s="30">
        <f t="shared" si="2"/>
        <v>0</v>
      </c>
      <c r="AO33" s="130">
        <f t="shared" si="3"/>
        <v>0</v>
      </c>
    </row>
    <row r="34">
      <c r="A34" s="31"/>
      <c r="B34" s="31"/>
      <c r="C34" s="53" t="s">
        <v>641</v>
      </c>
      <c r="D34" s="37">
        <v>2.0</v>
      </c>
      <c r="E34" s="38" t="s">
        <v>642</v>
      </c>
      <c r="F34" s="39" t="s">
        <v>643</v>
      </c>
      <c r="G34" s="39" t="s">
        <v>644</v>
      </c>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30">
        <f t="shared" si="1"/>
        <v>0</v>
      </c>
      <c r="AN34" s="30">
        <f t="shared" si="2"/>
        <v>0</v>
      </c>
      <c r="AO34" s="130">
        <f t="shared" si="3"/>
        <v>0</v>
      </c>
    </row>
    <row r="35">
      <c r="A35" s="31"/>
      <c r="B35" s="31"/>
      <c r="C35" s="53" t="s">
        <v>645</v>
      </c>
      <c r="D35" s="37">
        <v>3.0</v>
      </c>
      <c r="E35" s="38" t="s">
        <v>646</v>
      </c>
      <c r="F35" s="39" t="s">
        <v>647</v>
      </c>
      <c r="G35" s="39" t="s">
        <v>648</v>
      </c>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30">
        <f t="shared" si="1"/>
        <v>0</v>
      </c>
      <c r="AN35" s="30">
        <f t="shared" si="2"/>
        <v>0</v>
      </c>
      <c r="AO35" s="130">
        <f t="shared" si="3"/>
        <v>0</v>
      </c>
    </row>
    <row r="36">
      <c r="A36" s="31"/>
      <c r="B36" s="31"/>
      <c r="C36" s="53" t="s">
        <v>649</v>
      </c>
      <c r="D36" s="37">
        <v>4.0</v>
      </c>
      <c r="E36" s="38" t="s">
        <v>650</v>
      </c>
      <c r="F36" s="39" t="s">
        <v>651</v>
      </c>
      <c r="G36" s="39" t="s">
        <v>652</v>
      </c>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30">
        <f t="shared" si="1"/>
        <v>0</v>
      </c>
      <c r="AN36" s="30">
        <f t="shared" si="2"/>
        <v>0</v>
      </c>
      <c r="AO36" s="130">
        <f t="shared" si="3"/>
        <v>0</v>
      </c>
    </row>
    <row r="37">
      <c r="A37" s="33"/>
      <c r="B37" s="33"/>
      <c r="C37" s="53" t="s">
        <v>653</v>
      </c>
      <c r="D37" s="37">
        <v>5.0</v>
      </c>
      <c r="E37" s="38" t="s">
        <v>654</v>
      </c>
      <c r="F37" s="39" t="s">
        <v>655</v>
      </c>
      <c r="G37" s="39" t="s">
        <v>656</v>
      </c>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30">
        <f t="shared" si="1"/>
        <v>0</v>
      </c>
      <c r="AN37" s="30">
        <f t="shared" si="2"/>
        <v>0</v>
      </c>
      <c r="AO37" s="130">
        <f t="shared" si="3"/>
        <v>0</v>
      </c>
    </row>
    <row r="38">
      <c r="A38" s="34" t="s">
        <v>138</v>
      </c>
      <c r="B38" s="51" t="s">
        <v>657</v>
      </c>
      <c r="C38" s="52" t="s">
        <v>658</v>
      </c>
      <c r="D38" s="37">
        <v>1.0</v>
      </c>
      <c r="E38" s="38" t="s">
        <v>659</v>
      </c>
      <c r="F38" s="39" t="s">
        <v>660</v>
      </c>
      <c r="G38" s="39" t="s">
        <v>661</v>
      </c>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30">
        <f t="shared" si="1"/>
        <v>0</v>
      </c>
      <c r="AN38" s="30">
        <f t="shared" si="2"/>
        <v>0</v>
      </c>
      <c r="AO38" s="130">
        <f t="shared" si="3"/>
        <v>0</v>
      </c>
    </row>
    <row r="39">
      <c r="A39" s="31"/>
      <c r="B39" s="31"/>
      <c r="C39" s="53" t="s">
        <v>662</v>
      </c>
      <c r="D39" s="37">
        <v>2.0</v>
      </c>
      <c r="E39" s="38" t="s">
        <v>663</v>
      </c>
      <c r="F39" s="39" t="s">
        <v>664</v>
      </c>
      <c r="G39" s="39" t="s">
        <v>665</v>
      </c>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30">
        <f t="shared" si="1"/>
        <v>0</v>
      </c>
      <c r="AN39" s="30">
        <f t="shared" si="2"/>
        <v>0</v>
      </c>
      <c r="AO39" s="130">
        <f t="shared" si="3"/>
        <v>0</v>
      </c>
    </row>
    <row r="40">
      <c r="A40" s="31"/>
      <c r="B40" s="31"/>
      <c r="C40" s="53" t="s">
        <v>666</v>
      </c>
      <c r="D40" s="37">
        <v>3.0</v>
      </c>
      <c r="E40" s="38" t="s">
        <v>667</v>
      </c>
      <c r="F40" s="39" t="s">
        <v>668</v>
      </c>
      <c r="G40" s="39" t="s">
        <v>669</v>
      </c>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6"/>
      <c r="AM40" s="130">
        <f t="shared" si="1"/>
        <v>0</v>
      </c>
      <c r="AN40" s="30">
        <f t="shared" si="2"/>
        <v>0</v>
      </c>
      <c r="AO40" s="130">
        <f t="shared" si="3"/>
        <v>0</v>
      </c>
    </row>
    <row r="41">
      <c r="A41" s="31"/>
      <c r="B41" s="31"/>
      <c r="C41" s="53" t="s">
        <v>670</v>
      </c>
      <c r="D41" s="37">
        <v>4.0</v>
      </c>
      <c r="E41" s="38" t="s">
        <v>671</v>
      </c>
      <c r="F41" s="39" t="s">
        <v>672</v>
      </c>
      <c r="G41" s="39" t="s">
        <v>673</v>
      </c>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c r="AL41" s="126"/>
      <c r="AM41" s="130">
        <f t="shared" si="1"/>
        <v>0</v>
      </c>
      <c r="AN41" s="30">
        <f t="shared" si="2"/>
        <v>0</v>
      </c>
      <c r="AO41" s="130">
        <f t="shared" si="3"/>
        <v>0</v>
      </c>
    </row>
    <row r="42">
      <c r="A42" s="33"/>
      <c r="B42" s="31"/>
      <c r="C42" s="53" t="s">
        <v>674</v>
      </c>
      <c r="D42" s="37">
        <v>5.0</v>
      </c>
      <c r="E42" s="38" t="s">
        <v>675</v>
      </c>
      <c r="F42" s="39" t="s">
        <v>676</v>
      </c>
      <c r="G42" s="39" t="s">
        <v>677</v>
      </c>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6"/>
      <c r="AL42" s="126"/>
      <c r="AM42" s="130">
        <f t="shared" si="1"/>
        <v>0</v>
      </c>
      <c r="AN42" s="30">
        <f t="shared" si="2"/>
        <v>0</v>
      </c>
      <c r="AO42" s="130">
        <f t="shared" si="3"/>
        <v>0</v>
      </c>
    </row>
    <row r="43">
      <c r="A43" s="140" t="s">
        <v>160</v>
      </c>
      <c r="B43" s="55"/>
      <c r="C43" s="52" t="s">
        <v>678</v>
      </c>
      <c r="D43" s="37">
        <v>1.0</v>
      </c>
      <c r="E43" s="38" t="s">
        <v>679</v>
      </c>
      <c r="F43" s="39" t="s">
        <v>680</v>
      </c>
      <c r="G43" s="39" t="s">
        <v>681</v>
      </c>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30">
        <f t="shared" si="1"/>
        <v>0</v>
      </c>
      <c r="AN43" s="30">
        <f t="shared" si="2"/>
        <v>0</v>
      </c>
      <c r="AO43" s="130">
        <f t="shared" si="3"/>
        <v>0</v>
      </c>
    </row>
    <row r="44">
      <c r="A44" s="59"/>
      <c r="B44" s="60"/>
      <c r="C44" s="53" t="s">
        <v>682</v>
      </c>
      <c r="D44" s="37">
        <v>2.0</v>
      </c>
      <c r="E44" s="38" t="s">
        <v>683</v>
      </c>
      <c r="F44" s="39" t="s">
        <v>684</v>
      </c>
      <c r="G44" s="39" t="s">
        <v>685</v>
      </c>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126"/>
      <c r="AK44" s="126"/>
      <c r="AL44" s="126"/>
      <c r="AM44" s="130">
        <f t="shared" si="1"/>
        <v>0</v>
      </c>
      <c r="AN44" s="30">
        <f t="shared" si="2"/>
        <v>0</v>
      </c>
      <c r="AO44" s="130">
        <f t="shared" si="3"/>
        <v>0</v>
      </c>
    </row>
    <row r="45">
      <c r="A45" s="59"/>
      <c r="B45" s="60"/>
      <c r="C45" s="53" t="s">
        <v>686</v>
      </c>
      <c r="D45" s="37">
        <v>3.0</v>
      </c>
      <c r="E45" s="141" t="s">
        <v>687</v>
      </c>
      <c r="F45" s="39" t="s">
        <v>688</v>
      </c>
      <c r="G45" s="39" t="s">
        <v>689</v>
      </c>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6"/>
      <c r="AL45" s="126"/>
      <c r="AM45" s="130">
        <f t="shared" si="1"/>
        <v>0</v>
      </c>
      <c r="AN45" s="30">
        <f t="shared" si="2"/>
        <v>0</v>
      </c>
      <c r="AO45" s="130">
        <f t="shared" si="3"/>
        <v>0</v>
      </c>
    </row>
    <row r="46">
      <c r="A46" s="59"/>
      <c r="B46" s="60"/>
      <c r="C46" s="53" t="s">
        <v>690</v>
      </c>
      <c r="D46" s="37">
        <v>4.0</v>
      </c>
      <c r="E46" s="38" t="s">
        <v>691</v>
      </c>
      <c r="F46" s="39" t="s">
        <v>692</v>
      </c>
      <c r="G46" s="39" t="s">
        <v>693</v>
      </c>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30">
        <f t="shared" si="1"/>
        <v>0</v>
      </c>
      <c r="AN46" s="30">
        <f t="shared" si="2"/>
        <v>0</v>
      </c>
      <c r="AO46" s="130">
        <f t="shared" si="3"/>
        <v>0</v>
      </c>
    </row>
    <row r="47">
      <c r="A47" s="64"/>
      <c r="B47" s="65"/>
      <c r="C47" s="53" t="s">
        <v>694</v>
      </c>
      <c r="D47" s="37">
        <v>5.0</v>
      </c>
      <c r="E47" s="38" t="s">
        <v>695</v>
      </c>
      <c r="F47" s="39" t="s">
        <v>696</v>
      </c>
      <c r="G47" s="39" t="s">
        <v>697</v>
      </c>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30">
        <f t="shared" si="1"/>
        <v>0</v>
      </c>
      <c r="AN47" s="30">
        <f t="shared" si="2"/>
        <v>0</v>
      </c>
      <c r="AO47" s="130">
        <f t="shared" si="3"/>
        <v>0</v>
      </c>
    </row>
    <row r="48" ht="15.75" customHeight="1">
      <c r="A48" s="73"/>
      <c r="B48" s="73"/>
      <c r="C48" s="126"/>
      <c r="D48" s="126"/>
      <c r="E48" s="126"/>
      <c r="F48" s="124" t="s">
        <v>362</v>
      </c>
      <c r="G48" s="125" t="s">
        <v>182</v>
      </c>
      <c r="H48" s="71" t="str">
        <f t="shared" ref="H48:AK48" si="4">(COUNTIF(H3:H47,"GD")/COUNTIF(H3:H47,"*"))</f>
        <v>#DIV/0!</v>
      </c>
      <c r="I48" s="71" t="str">
        <f t="shared" si="4"/>
        <v>#DIV/0!</v>
      </c>
      <c r="J48" s="71" t="str">
        <f t="shared" si="4"/>
        <v>#DIV/0!</v>
      </c>
      <c r="K48" s="71" t="str">
        <f t="shared" si="4"/>
        <v>#DIV/0!</v>
      </c>
      <c r="L48" s="71" t="str">
        <f t="shared" si="4"/>
        <v>#DIV/0!</v>
      </c>
      <c r="M48" s="71" t="str">
        <f t="shared" si="4"/>
        <v>#DIV/0!</v>
      </c>
      <c r="N48" s="71" t="str">
        <f t="shared" si="4"/>
        <v>#DIV/0!</v>
      </c>
      <c r="O48" s="71" t="str">
        <f t="shared" si="4"/>
        <v>#DIV/0!</v>
      </c>
      <c r="P48" s="71" t="str">
        <f t="shared" si="4"/>
        <v>#DIV/0!</v>
      </c>
      <c r="Q48" s="71" t="str">
        <f t="shared" si="4"/>
        <v>#DIV/0!</v>
      </c>
      <c r="R48" s="71" t="str">
        <f t="shared" si="4"/>
        <v>#DIV/0!</v>
      </c>
      <c r="S48" s="71" t="str">
        <f t="shared" si="4"/>
        <v>#DIV/0!</v>
      </c>
      <c r="T48" s="71" t="str">
        <f t="shared" si="4"/>
        <v>#DIV/0!</v>
      </c>
      <c r="U48" s="71" t="str">
        <f t="shared" si="4"/>
        <v>#DIV/0!</v>
      </c>
      <c r="V48" s="71" t="str">
        <f t="shared" si="4"/>
        <v>#DIV/0!</v>
      </c>
      <c r="W48" s="71" t="str">
        <f t="shared" si="4"/>
        <v>#DIV/0!</v>
      </c>
      <c r="X48" s="71" t="str">
        <f t="shared" si="4"/>
        <v>#DIV/0!</v>
      </c>
      <c r="Y48" s="71" t="str">
        <f t="shared" si="4"/>
        <v>#DIV/0!</v>
      </c>
      <c r="Z48" s="71" t="str">
        <f t="shared" si="4"/>
        <v>#DIV/0!</v>
      </c>
      <c r="AA48" s="71" t="str">
        <f t="shared" si="4"/>
        <v>#DIV/0!</v>
      </c>
      <c r="AB48" s="71" t="str">
        <f t="shared" si="4"/>
        <v>#DIV/0!</v>
      </c>
      <c r="AC48" s="71" t="str">
        <f t="shared" si="4"/>
        <v>#DIV/0!</v>
      </c>
      <c r="AD48" s="71" t="str">
        <f t="shared" si="4"/>
        <v>#DIV/0!</v>
      </c>
      <c r="AE48" s="71" t="str">
        <f t="shared" si="4"/>
        <v>#DIV/0!</v>
      </c>
      <c r="AF48" s="71" t="str">
        <f t="shared" si="4"/>
        <v>#DIV/0!</v>
      </c>
      <c r="AG48" s="71" t="str">
        <f t="shared" si="4"/>
        <v>#DIV/0!</v>
      </c>
      <c r="AH48" s="71" t="str">
        <f t="shared" si="4"/>
        <v>#DIV/0!</v>
      </c>
      <c r="AI48" s="71" t="str">
        <f t="shared" si="4"/>
        <v>#DIV/0!</v>
      </c>
      <c r="AJ48" s="71" t="str">
        <f t="shared" si="4"/>
        <v>#DIV/0!</v>
      </c>
      <c r="AK48" s="71" t="str">
        <f t="shared" si="4"/>
        <v>#DIV/0!</v>
      </c>
      <c r="AL48" s="126"/>
      <c r="AM48" s="126"/>
      <c r="AN48" s="126"/>
      <c r="AO48" s="126"/>
    </row>
    <row r="49" ht="15.75" customHeight="1">
      <c r="A49" s="73"/>
      <c r="B49" s="73"/>
      <c r="C49" s="126"/>
      <c r="D49" s="126"/>
      <c r="E49" s="126"/>
      <c r="G49" s="74" t="s">
        <v>183</v>
      </c>
      <c r="H49" s="75" t="str">
        <f t="shared" ref="H49:AK49" si="5">(COUNTIF(H3:H47,"SU")/COUNTIF(H3:H47,"*"))</f>
        <v>#DIV/0!</v>
      </c>
      <c r="I49" s="75" t="str">
        <f t="shared" si="5"/>
        <v>#DIV/0!</v>
      </c>
      <c r="J49" s="75" t="str">
        <f t="shared" si="5"/>
        <v>#DIV/0!</v>
      </c>
      <c r="K49" s="75" t="str">
        <f t="shared" si="5"/>
        <v>#DIV/0!</v>
      </c>
      <c r="L49" s="75" t="str">
        <f t="shared" si="5"/>
        <v>#DIV/0!</v>
      </c>
      <c r="M49" s="75" t="str">
        <f t="shared" si="5"/>
        <v>#DIV/0!</v>
      </c>
      <c r="N49" s="75" t="str">
        <f t="shared" si="5"/>
        <v>#DIV/0!</v>
      </c>
      <c r="O49" s="75" t="str">
        <f t="shared" si="5"/>
        <v>#DIV/0!</v>
      </c>
      <c r="P49" s="75" t="str">
        <f t="shared" si="5"/>
        <v>#DIV/0!</v>
      </c>
      <c r="Q49" s="75" t="str">
        <f t="shared" si="5"/>
        <v>#DIV/0!</v>
      </c>
      <c r="R49" s="75" t="str">
        <f t="shared" si="5"/>
        <v>#DIV/0!</v>
      </c>
      <c r="S49" s="75" t="str">
        <f t="shared" si="5"/>
        <v>#DIV/0!</v>
      </c>
      <c r="T49" s="75" t="str">
        <f t="shared" si="5"/>
        <v>#DIV/0!</v>
      </c>
      <c r="U49" s="75" t="str">
        <f t="shared" si="5"/>
        <v>#DIV/0!</v>
      </c>
      <c r="V49" s="75" t="str">
        <f t="shared" si="5"/>
        <v>#DIV/0!</v>
      </c>
      <c r="W49" s="75" t="str">
        <f t="shared" si="5"/>
        <v>#DIV/0!</v>
      </c>
      <c r="X49" s="75" t="str">
        <f t="shared" si="5"/>
        <v>#DIV/0!</v>
      </c>
      <c r="Y49" s="75" t="str">
        <f t="shared" si="5"/>
        <v>#DIV/0!</v>
      </c>
      <c r="Z49" s="75" t="str">
        <f t="shared" si="5"/>
        <v>#DIV/0!</v>
      </c>
      <c r="AA49" s="75" t="str">
        <f t="shared" si="5"/>
        <v>#DIV/0!</v>
      </c>
      <c r="AB49" s="75" t="str">
        <f t="shared" si="5"/>
        <v>#DIV/0!</v>
      </c>
      <c r="AC49" s="75" t="str">
        <f t="shared" si="5"/>
        <v>#DIV/0!</v>
      </c>
      <c r="AD49" s="75" t="str">
        <f t="shared" si="5"/>
        <v>#DIV/0!</v>
      </c>
      <c r="AE49" s="75" t="str">
        <f t="shared" si="5"/>
        <v>#DIV/0!</v>
      </c>
      <c r="AF49" s="75" t="str">
        <f t="shared" si="5"/>
        <v>#DIV/0!</v>
      </c>
      <c r="AG49" s="75" t="str">
        <f t="shared" si="5"/>
        <v>#DIV/0!</v>
      </c>
      <c r="AH49" s="75" t="str">
        <f t="shared" si="5"/>
        <v>#DIV/0!</v>
      </c>
      <c r="AI49" s="75" t="str">
        <f t="shared" si="5"/>
        <v>#DIV/0!</v>
      </c>
      <c r="AJ49" s="75" t="str">
        <f t="shared" si="5"/>
        <v>#DIV/0!</v>
      </c>
      <c r="AK49" s="75" t="str">
        <f t="shared" si="5"/>
        <v>#DIV/0!</v>
      </c>
      <c r="AL49" s="126"/>
      <c r="AM49" s="126"/>
      <c r="AN49" s="126"/>
      <c r="AO49" s="126"/>
    </row>
    <row r="50" ht="15.75" customHeight="1">
      <c r="A50" s="73"/>
      <c r="B50" s="73"/>
      <c r="C50" s="126"/>
      <c r="D50" s="126"/>
      <c r="E50" s="126"/>
      <c r="G50" s="74" t="s">
        <v>363</v>
      </c>
      <c r="H50" s="75" t="str">
        <f t="shared" ref="H50:AK50" si="6">(COUNTIF(H3:H47,"WT")/COUNTIF(H3:H47,"*"))</f>
        <v>#DIV/0!</v>
      </c>
      <c r="I50" s="75" t="str">
        <f t="shared" si="6"/>
        <v>#DIV/0!</v>
      </c>
      <c r="J50" s="75" t="str">
        <f t="shared" si="6"/>
        <v>#DIV/0!</v>
      </c>
      <c r="K50" s="75" t="str">
        <f t="shared" si="6"/>
        <v>#DIV/0!</v>
      </c>
      <c r="L50" s="75" t="str">
        <f t="shared" si="6"/>
        <v>#DIV/0!</v>
      </c>
      <c r="M50" s="75" t="str">
        <f t="shared" si="6"/>
        <v>#DIV/0!</v>
      </c>
      <c r="N50" s="75" t="str">
        <f t="shared" si="6"/>
        <v>#DIV/0!</v>
      </c>
      <c r="O50" s="75" t="str">
        <f t="shared" si="6"/>
        <v>#DIV/0!</v>
      </c>
      <c r="P50" s="75" t="str">
        <f t="shared" si="6"/>
        <v>#DIV/0!</v>
      </c>
      <c r="Q50" s="75" t="str">
        <f t="shared" si="6"/>
        <v>#DIV/0!</v>
      </c>
      <c r="R50" s="75" t="str">
        <f t="shared" si="6"/>
        <v>#DIV/0!</v>
      </c>
      <c r="S50" s="75" t="str">
        <f t="shared" si="6"/>
        <v>#DIV/0!</v>
      </c>
      <c r="T50" s="75" t="str">
        <f t="shared" si="6"/>
        <v>#DIV/0!</v>
      </c>
      <c r="U50" s="75" t="str">
        <f t="shared" si="6"/>
        <v>#DIV/0!</v>
      </c>
      <c r="V50" s="75" t="str">
        <f t="shared" si="6"/>
        <v>#DIV/0!</v>
      </c>
      <c r="W50" s="75" t="str">
        <f t="shared" si="6"/>
        <v>#DIV/0!</v>
      </c>
      <c r="X50" s="75" t="str">
        <f t="shared" si="6"/>
        <v>#DIV/0!</v>
      </c>
      <c r="Y50" s="75" t="str">
        <f t="shared" si="6"/>
        <v>#DIV/0!</v>
      </c>
      <c r="Z50" s="75" t="str">
        <f t="shared" si="6"/>
        <v>#DIV/0!</v>
      </c>
      <c r="AA50" s="75" t="str">
        <f t="shared" si="6"/>
        <v>#DIV/0!</v>
      </c>
      <c r="AB50" s="75" t="str">
        <f t="shared" si="6"/>
        <v>#DIV/0!</v>
      </c>
      <c r="AC50" s="75" t="str">
        <f t="shared" si="6"/>
        <v>#DIV/0!</v>
      </c>
      <c r="AD50" s="75" t="str">
        <f t="shared" si="6"/>
        <v>#DIV/0!</v>
      </c>
      <c r="AE50" s="75" t="str">
        <f t="shared" si="6"/>
        <v>#DIV/0!</v>
      </c>
      <c r="AF50" s="75" t="str">
        <f t="shared" si="6"/>
        <v>#DIV/0!</v>
      </c>
      <c r="AG50" s="75" t="str">
        <f t="shared" si="6"/>
        <v>#DIV/0!</v>
      </c>
      <c r="AH50" s="75" t="str">
        <f t="shared" si="6"/>
        <v>#DIV/0!</v>
      </c>
      <c r="AI50" s="75" t="str">
        <f t="shared" si="6"/>
        <v>#DIV/0!</v>
      </c>
      <c r="AJ50" s="75" t="str">
        <f t="shared" si="6"/>
        <v>#DIV/0!</v>
      </c>
      <c r="AK50" s="75" t="str">
        <f t="shared" si="6"/>
        <v>#DIV/0!</v>
      </c>
      <c r="AL50" s="126"/>
      <c r="AM50" s="126"/>
      <c r="AN50" s="126"/>
      <c r="AO50" s="126"/>
    </row>
    <row r="51" ht="15.75" customHeight="1">
      <c r="A51" s="73"/>
      <c r="B51" s="73"/>
      <c r="C51" s="126"/>
      <c r="D51" s="126"/>
      <c r="E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L51" s="126"/>
      <c r="AM51" s="126"/>
      <c r="AN51" s="126"/>
      <c r="AO51" s="126"/>
    </row>
    <row r="52" ht="15.75" customHeight="1">
      <c r="A52" s="73"/>
      <c r="B52" s="73"/>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L52" s="126"/>
      <c r="AM52" s="126"/>
      <c r="AN52" s="126"/>
      <c r="AO52" s="126"/>
    </row>
    <row r="53" ht="15.75" customHeight="1">
      <c r="A53" s="73"/>
      <c r="B53" s="73"/>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6"/>
      <c r="AN53" s="126"/>
      <c r="AO53" s="126"/>
    </row>
    <row r="54" ht="15.75" customHeight="1">
      <c r="A54" s="73"/>
      <c r="B54" s="73"/>
      <c r="C54" s="126"/>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c r="AL54" s="126"/>
      <c r="AM54" s="126"/>
      <c r="AN54" s="126"/>
      <c r="AO54" s="126"/>
    </row>
    <row r="55" ht="15.75" customHeight="1">
      <c r="A55" s="73"/>
      <c r="B55" s="73"/>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6"/>
      <c r="AK55" s="126"/>
      <c r="AL55" s="126"/>
      <c r="AM55" s="126"/>
      <c r="AN55" s="126"/>
      <c r="AO55" s="126"/>
    </row>
    <row r="56" ht="15.75" customHeight="1">
      <c r="A56" s="73"/>
      <c r="B56" s="73"/>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row>
    <row r="57" ht="15.75" customHeight="1">
      <c r="A57" s="73"/>
      <c r="B57" s="73"/>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row>
    <row r="58" ht="15.75" customHeight="1">
      <c r="A58" s="73"/>
      <c r="B58" s="73"/>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row>
    <row r="59" ht="15.75" customHeight="1">
      <c r="A59" s="73"/>
      <c r="B59" s="73"/>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row>
    <row r="60" ht="15.75" customHeight="1">
      <c r="A60" s="73"/>
      <c r="B60" s="73"/>
      <c r="C60" s="126"/>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6"/>
      <c r="AL60" s="126"/>
      <c r="AM60" s="126"/>
      <c r="AN60" s="126"/>
      <c r="AO60" s="126"/>
    </row>
    <row r="61" ht="15.75" customHeight="1">
      <c r="A61" s="73"/>
      <c r="B61" s="73"/>
      <c r="C61" s="126"/>
      <c r="D61" s="126"/>
      <c r="E61" s="126"/>
      <c r="F61" s="126"/>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26"/>
      <c r="AE61" s="126"/>
      <c r="AF61" s="126"/>
      <c r="AG61" s="126"/>
      <c r="AH61" s="126"/>
      <c r="AI61" s="126"/>
      <c r="AJ61" s="126"/>
      <c r="AK61" s="126"/>
      <c r="AL61" s="126"/>
      <c r="AM61" s="126"/>
      <c r="AN61" s="126"/>
      <c r="AO61" s="126"/>
    </row>
    <row r="62" ht="15.75" customHeight="1">
      <c r="A62" s="73"/>
      <c r="B62" s="73"/>
      <c r="C62" s="126"/>
      <c r="D62" s="12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c r="AJ62" s="126"/>
      <c r="AK62" s="126"/>
      <c r="AL62" s="126"/>
      <c r="AM62" s="126"/>
      <c r="AN62" s="126"/>
      <c r="AO62" s="126"/>
    </row>
    <row r="63" ht="15.75" customHeight="1">
      <c r="A63" s="73"/>
      <c r="B63" s="73"/>
      <c r="C63" s="126"/>
      <c r="D63" s="126"/>
      <c r="E63" s="126"/>
      <c r="F63" s="126"/>
      <c r="G63" s="126"/>
      <c r="H63" s="126"/>
      <c r="I63" s="126"/>
      <c r="J63" s="126"/>
      <c r="K63" s="126"/>
      <c r="L63" s="126"/>
      <c r="M63" s="126"/>
      <c r="N63" s="126"/>
      <c r="O63" s="126"/>
      <c r="P63" s="126"/>
      <c r="Q63" s="126"/>
      <c r="R63" s="126"/>
      <c r="S63" s="126"/>
      <c r="T63" s="126"/>
      <c r="U63" s="126"/>
      <c r="V63" s="126"/>
      <c r="W63" s="126"/>
      <c r="X63" s="126"/>
      <c r="Y63" s="126"/>
      <c r="Z63" s="126"/>
      <c r="AA63" s="126"/>
      <c r="AB63" s="126"/>
      <c r="AC63" s="126"/>
      <c r="AD63" s="126"/>
      <c r="AE63" s="126"/>
      <c r="AF63" s="126"/>
      <c r="AG63" s="126"/>
      <c r="AH63" s="126"/>
      <c r="AI63" s="126"/>
      <c r="AJ63" s="126"/>
      <c r="AK63" s="126"/>
      <c r="AL63" s="126"/>
      <c r="AM63" s="126"/>
      <c r="AN63" s="126"/>
      <c r="AO63" s="126"/>
    </row>
    <row r="64" ht="15.75" customHeight="1">
      <c r="A64" s="73"/>
      <c r="B64" s="73"/>
      <c r="C64" s="126"/>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c r="AH64" s="126"/>
      <c r="AI64" s="126"/>
      <c r="AJ64" s="126"/>
      <c r="AK64" s="126"/>
      <c r="AL64" s="126"/>
      <c r="AM64" s="126"/>
      <c r="AN64" s="126"/>
      <c r="AO64" s="126"/>
    </row>
    <row r="65" ht="15.75" customHeight="1">
      <c r="A65" s="73"/>
      <c r="B65" s="73"/>
      <c r="C65" s="126"/>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6"/>
      <c r="AD65" s="126"/>
      <c r="AE65" s="126"/>
      <c r="AF65" s="126"/>
      <c r="AG65" s="126"/>
      <c r="AH65" s="126"/>
      <c r="AI65" s="126"/>
      <c r="AJ65" s="126"/>
      <c r="AK65" s="126"/>
      <c r="AL65" s="126"/>
      <c r="AM65" s="126"/>
      <c r="AN65" s="126"/>
      <c r="AO65" s="126"/>
    </row>
    <row r="66" ht="15.75" customHeight="1">
      <c r="A66" s="73"/>
      <c r="B66" s="73"/>
      <c r="C66" s="126"/>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6"/>
      <c r="AH66" s="126"/>
      <c r="AI66" s="126"/>
      <c r="AJ66" s="126"/>
      <c r="AK66" s="126"/>
      <c r="AL66" s="126"/>
      <c r="AM66" s="126"/>
      <c r="AN66" s="126"/>
      <c r="AO66" s="126"/>
    </row>
    <row r="67" ht="15.75" customHeight="1">
      <c r="A67" s="73"/>
      <c r="B67" s="73"/>
      <c r="C67" s="126"/>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c r="AH67" s="126"/>
      <c r="AI67" s="126"/>
      <c r="AJ67" s="126"/>
      <c r="AK67" s="126"/>
      <c r="AL67" s="126"/>
      <c r="AM67" s="126"/>
      <c r="AN67" s="126"/>
      <c r="AO67" s="126"/>
    </row>
    <row r="68" ht="15.75" customHeight="1">
      <c r="A68" s="73"/>
      <c r="B68" s="73"/>
      <c r="C68" s="126"/>
      <c r="D68" s="126"/>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26"/>
      <c r="AI68" s="126"/>
      <c r="AJ68" s="126"/>
      <c r="AK68" s="126"/>
      <c r="AL68" s="126"/>
      <c r="AM68" s="126"/>
      <c r="AN68" s="126"/>
      <c r="AO68" s="126"/>
    </row>
    <row r="69" ht="15.75" customHeight="1">
      <c r="A69" s="73"/>
      <c r="B69" s="73"/>
      <c r="C69" s="126"/>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c r="AG69" s="126"/>
      <c r="AH69" s="126"/>
      <c r="AI69" s="126"/>
      <c r="AJ69" s="126"/>
      <c r="AK69" s="126"/>
      <c r="AL69" s="126"/>
      <c r="AM69" s="126"/>
      <c r="AN69" s="126"/>
      <c r="AO69" s="126"/>
    </row>
    <row r="70" ht="15.75" customHeight="1">
      <c r="A70" s="73"/>
      <c r="B70" s="73"/>
      <c r="C70" s="126"/>
      <c r="D70" s="126"/>
      <c r="E70" s="126"/>
      <c r="F70" s="126"/>
      <c r="G70" s="126"/>
      <c r="H70" s="126"/>
      <c r="I70" s="126"/>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c r="AG70" s="126"/>
      <c r="AH70" s="126"/>
      <c r="AI70" s="126"/>
      <c r="AJ70" s="126"/>
      <c r="AK70" s="126"/>
      <c r="AL70" s="126"/>
      <c r="AM70" s="126"/>
      <c r="AN70" s="126"/>
      <c r="AO70" s="126"/>
    </row>
    <row r="71" ht="15.75" customHeight="1">
      <c r="A71" s="73"/>
      <c r="B71" s="73"/>
      <c r="C71" s="126"/>
      <c r="D71" s="126"/>
      <c r="E71" s="126"/>
      <c r="F71" s="126"/>
      <c r="G71" s="126"/>
      <c r="H71" s="126"/>
      <c r="I71" s="126"/>
      <c r="J71" s="126"/>
      <c r="K71" s="126"/>
      <c r="L71" s="126"/>
      <c r="M71" s="126"/>
      <c r="N71" s="126"/>
      <c r="O71" s="126"/>
      <c r="P71" s="126"/>
      <c r="Q71" s="126"/>
      <c r="R71" s="126"/>
      <c r="S71" s="126"/>
      <c r="T71" s="126"/>
      <c r="U71" s="126"/>
      <c r="V71" s="126"/>
      <c r="W71" s="126"/>
      <c r="X71" s="126"/>
      <c r="Y71" s="126"/>
      <c r="Z71" s="126"/>
      <c r="AA71" s="126"/>
      <c r="AB71" s="126"/>
      <c r="AC71" s="126"/>
      <c r="AD71" s="126"/>
      <c r="AE71" s="126"/>
      <c r="AF71" s="126"/>
      <c r="AG71" s="126"/>
      <c r="AH71" s="126"/>
      <c r="AI71" s="126"/>
      <c r="AJ71" s="126"/>
      <c r="AK71" s="126"/>
      <c r="AL71" s="126"/>
      <c r="AM71" s="126"/>
      <c r="AN71" s="126"/>
      <c r="AO71" s="126"/>
    </row>
    <row r="72" ht="15.75" customHeight="1">
      <c r="A72" s="73"/>
      <c r="B72" s="73"/>
      <c r="C72" s="126"/>
      <c r="D72" s="126"/>
      <c r="E72" s="126"/>
      <c r="F72" s="126"/>
      <c r="G72" s="126"/>
      <c r="H72" s="126"/>
      <c r="I72" s="126"/>
      <c r="J72" s="126"/>
      <c r="K72" s="126"/>
      <c r="L72" s="126"/>
      <c r="M72" s="126"/>
      <c r="N72" s="126"/>
      <c r="O72" s="126"/>
      <c r="P72" s="126"/>
      <c r="Q72" s="126"/>
      <c r="R72" s="126"/>
      <c r="S72" s="126"/>
      <c r="T72" s="126"/>
      <c r="U72" s="126"/>
      <c r="V72" s="126"/>
      <c r="W72" s="126"/>
      <c r="X72" s="126"/>
      <c r="Y72" s="126"/>
      <c r="Z72" s="126"/>
      <c r="AA72" s="126"/>
      <c r="AB72" s="126"/>
      <c r="AC72" s="126"/>
      <c r="AD72" s="126"/>
      <c r="AE72" s="126"/>
      <c r="AF72" s="126"/>
      <c r="AG72" s="126"/>
      <c r="AH72" s="126"/>
      <c r="AI72" s="126"/>
      <c r="AJ72" s="126"/>
      <c r="AK72" s="126"/>
      <c r="AL72" s="126"/>
      <c r="AM72" s="126"/>
      <c r="AN72" s="126"/>
      <c r="AO72" s="126"/>
    </row>
    <row r="73" ht="15.75" customHeight="1">
      <c r="A73" s="73"/>
      <c r="B73" s="73"/>
      <c r="C73" s="126"/>
      <c r="D73" s="126"/>
      <c r="E73" s="126"/>
      <c r="F73" s="126"/>
      <c r="G73" s="126"/>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6"/>
      <c r="AF73" s="126"/>
      <c r="AG73" s="126"/>
      <c r="AH73" s="126"/>
      <c r="AI73" s="126"/>
      <c r="AJ73" s="126"/>
      <c r="AK73" s="126"/>
      <c r="AL73" s="126"/>
      <c r="AM73" s="126"/>
      <c r="AN73" s="126"/>
      <c r="AO73" s="126"/>
    </row>
    <row r="74" ht="15.75" customHeight="1">
      <c r="A74" s="73"/>
      <c r="B74" s="73"/>
      <c r="C74" s="126"/>
      <c r="D74" s="126"/>
      <c r="E74" s="126"/>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126"/>
      <c r="AE74" s="126"/>
      <c r="AF74" s="126"/>
      <c r="AG74" s="126"/>
      <c r="AH74" s="126"/>
      <c r="AI74" s="126"/>
      <c r="AJ74" s="126"/>
      <c r="AK74" s="126"/>
      <c r="AL74" s="126"/>
      <c r="AM74" s="126"/>
      <c r="AN74" s="126"/>
      <c r="AO74" s="126"/>
    </row>
    <row r="75" ht="15.75" customHeight="1">
      <c r="A75" s="73"/>
      <c r="B75" s="73"/>
      <c r="C75" s="126"/>
      <c r="D75" s="126"/>
      <c r="E75" s="126"/>
      <c r="F75" s="126"/>
      <c r="G75" s="126"/>
      <c r="H75" s="126"/>
      <c r="I75" s="126"/>
      <c r="J75" s="126"/>
      <c r="K75" s="126"/>
      <c r="L75" s="126"/>
      <c r="M75" s="126"/>
      <c r="N75" s="126"/>
      <c r="O75" s="126"/>
      <c r="P75" s="126"/>
      <c r="Q75" s="126"/>
      <c r="R75" s="126"/>
      <c r="S75" s="126"/>
      <c r="T75" s="126"/>
      <c r="U75" s="126"/>
      <c r="V75" s="126"/>
      <c r="W75" s="126"/>
      <c r="X75" s="126"/>
      <c r="Y75" s="126"/>
      <c r="Z75" s="126"/>
      <c r="AA75" s="126"/>
      <c r="AB75" s="126"/>
      <c r="AC75" s="126"/>
      <c r="AD75" s="126"/>
      <c r="AE75" s="126"/>
      <c r="AF75" s="126"/>
      <c r="AG75" s="126"/>
      <c r="AH75" s="126"/>
      <c r="AI75" s="126"/>
      <c r="AJ75" s="126"/>
      <c r="AK75" s="126"/>
      <c r="AL75" s="126"/>
      <c r="AM75" s="126"/>
      <c r="AN75" s="126"/>
      <c r="AO75" s="126"/>
    </row>
    <row r="76" ht="15.75" customHeight="1">
      <c r="A76" s="73"/>
      <c r="B76" s="73"/>
      <c r="C76" s="126"/>
      <c r="D76" s="126"/>
      <c r="E76" s="126"/>
      <c r="F76" s="126"/>
      <c r="G76" s="126"/>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c r="AE76" s="126"/>
      <c r="AF76" s="126"/>
      <c r="AG76" s="126"/>
      <c r="AH76" s="126"/>
      <c r="AI76" s="126"/>
      <c r="AJ76" s="126"/>
      <c r="AK76" s="126"/>
      <c r="AL76" s="126"/>
      <c r="AM76" s="126"/>
      <c r="AN76" s="126"/>
      <c r="AO76" s="126"/>
    </row>
    <row r="77" ht="15.75" customHeight="1">
      <c r="A77" s="73"/>
      <c r="B77" s="73"/>
      <c r="C77" s="126"/>
      <c r="D77" s="126"/>
      <c r="E77" s="126"/>
      <c r="F77" s="126"/>
      <c r="G77" s="126"/>
      <c r="H77" s="126"/>
      <c r="I77" s="126"/>
      <c r="J77" s="126"/>
      <c r="K77" s="126"/>
      <c r="L77" s="126"/>
      <c r="M77" s="126"/>
      <c r="N77" s="126"/>
      <c r="O77" s="126"/>
      <c r="P77" s="126"/>
      <c r="Q77" s="126"/>
      <c r="R77" s="126"/>
      <c r="S77" s="126"/>
      <c r="T77" s="126"/>
      <c r="U77" s="126"/>
      <c r="V77" s="126"/>
      <c r="W77" s="126"/>
      <c r="X77" s="126"/>
      <c r="Y77" s="126"/>
      <c r="Z77" s="126"/>
      <c r="AA77" s="126"/>
      <c r="AB77" s="126"/>
      <c r="AC77" s="126"/>
      <c r="AD77" s="126"/>
      <c r="AE77" s="126"/>
      <c r="AF77" s="126"/>
      <c r="AG77" s="126"/>
      <c r="AH77" s="126"/>
      <c r="AI77" s="126"/>
      <c r="AJ77" s="126"/>
      <c r="AK77" s="126"/>
      <c r="AL77" s="126"/>
      <c r="AM77" s="126"/>
      <c r="AN77" s="126"/>
      <c r="AO77" s="126"/>
    </row>
    <row r="78" ht="15.75" customHeight="1">
      <c r="A78" s="73"/>
      <c r="B78" s="73"/>
      <c r="C78" s="126"/>
      <c r="D78" s="126"/>
      <c r="E78" s="126"/>
      <c r="F78" s="126"/>
      <c r="G78" s="126"/>
      <c r="H78" s="126"/>
      <c r="I78" s="126"/>
      <c r="J78" s="126"/>
      <c r="K78" s="126"/>
      <c r="L78" s="126"/>
      <c r="M78" s="126"/>
      <c r="N78" s="126"/>
      <c r="O78" s="126"/>
      <c r="P78" s="126"/>
      <c r="Q78" s="126"/>
      <c r="R78" s="126"/>
      <c r="S78" s="126"/>
      <c r="T78" s="126"/>
      <c r="U78" s="126"/>
      <c r="V78" s="126"/>
      <c r="W78" s="126"/>
      <c r="X78" s="126"/>
      <c r="Y78" s="126"/>
      <c r="Z78" s="126"/>
      <c r="AA78" s="126"/>
      <c r="AB78" s="126"/>
      <c r="AC78" s="126"/>
      <c r="AD78" s="126"/>
      <c r="AE78" s="126"/>
      <c r="AF78" s="126"/>
      <c r="AG78" s="126"/>
      <c r="AH78" s="126"/>
      <c r="AI78" s="126"/>
      <c r="AJ78" s="126"/>
      <c r="AK78" s="126"/>
      <c r="AL78" s="126"/>
      <c r="AM78" s="126"/>
      <c r="AN78" s="126"/>
      <c r="AO78" s="126"/>
    </row>
    <row r="79" ht="15.75" customHeight="1">
      <c r="A79" s="73"/>
      <c r="B79" s="73"/>
      <c r="C79" s="126"/>
      <c r="D79" s="126"/>
      <c r="E79" s="126"/>
      <c r="F79" s="126"/>
      <c r="G79" s="126"/>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c r="AE79" s="126"/>
      <c r="AF79" s="126"/>
      <c r="AG79" s="126"/>
      <c r="AH79" s="126"/>
      <c r="AI79" s="126"/>
      <c r="AJ79" s="126"/>
      <c r="AK79" s="126"/>
      <c r="AL79" s="126"/>
      <c r="AM79" s="126"/>
      <c r="AN79" s="126"/>
      <c r="AO79" s="126"/>
    </row>
    <row r="80" ht="15.75" customHeight="1">
      <c r="A80" s="73"/>
      <c r="B80" s="73"/>
      <c r="C80" s="126"/>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c r="AO80" s="126"/>
    </row>
    <row r="81" ht="15.75" customHeight="1">
      <c r="A81" s="73"/>
      <c r="B81" s="73"/>
      <c r="C81" s="126"/>
      <c r="D81" s="126"/>
      <c r="E81" s="126"/>
      <c r="F81" s="126"/>
      <c r="G81" s="126"/>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6"/>
      <c r="AH81" s="126"/>
      <c r="AI81" s="126"/>
      <c r="AJ81" s="126"/>
      <c r="AK81" s="126"/>
      <c r="AL81" s="126"/>
      <c r="AM81" s="126"/>
      <c r="AN81" s="126"/>
      <c r="AO81" s="126"/>
    </row>
    <row r="82" ht="15.75" customHeight="1">
      <c r="A82" s="73"/>
      <c r="B82" s="73"/>
      <c r="C82" s="126"/>
      <c r="D82" s="126"/>
      <c r="E82" s="126"/>
      <c r="F82" s="126"/>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row>
    <row r="83" ht="15.75" customHeight="1">
      <c r="A83" s="73"/>
      <c r="B83" s="73"/>
      <c r="C83" s="126"/>
      <c r="D83" s="126"/>
      <c r="E83" s="12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row>
    <row r="84" ht="15.75" customHeight="1">
      <c r="A84" s="73"/>
      <c r="B84" s="73"/>
      <c r="C84" s="126"/>
      <c r="D84" s="126"/>
      <c r="E84" s="126"/>
      <c r="F84" s="126"/>
      <c r="G84" s="126"/>
      <c r="H84" s="126"/>
      <c r="I84" s="126"/>
      <c r="J84" s="126"/>
      <c r="K84" s="126"/>
      <c r="L84" s="126"/>
      <c r="M84" s="126"/>
      <c r="N84" s="126"/>
      <c r="O84" s="126"/>
      <c r="P84" s="126"/>
      <c r="Q84" s="126"/>
      <c r="R84" s="126"/>
      <c r="S84" s="126"/>
      <c r="T84" s="126"/>
      <c r="U84" s="126"/>
      <c r="V84" s="126"/>
      <c r="W84" s="126"/>
      <c r="X84" s="126"/>
      <c r="Y84" s="126"/>
      <c r="Z84" s="126"/>
      <c r="AA84" s="126"/>
      <c r="AB84" s="126"/>
      <c r="AC84" s="126"/>
      <c r="AD84" s="126"/>
      <c r="AE84" s="126"/>
      <c r="AF84" s="126"/>
      <c r="AG84" s="126"/>
      <c r="AH84" s="126"/>
      <c r="AI84" s="126"/>
      <c r="AJ84" s="126"/>
      <c r="AK84" s="126"/>
      <c r="AL84" s="126"/>
      <c r="AM84" s="126"/>
      <c r="AN84" s="126"/>
      <c r="AO84" s="126"/>
    </row>
    <row r="85" ht="15.75" customHeight="1">
      <c r="A85" s="73"/>
      <c r="B85" s="73"/>
      <c r="C85" s="126"/>
      <c r="D85" s="126"/>
      <c r="E85" s="126"/>
      <c r="F85" s="126"/>
      <c r="G85" s="126"/>
      <c r="H85" s="126"/>
      <c r="I85" s="126"/>
      <c r="J85" s="126"/>
      <c r="K85" s="126"/>
      <c r="L85" s="126"/>
      <c r="M85" s="126"/>
      <c r="N85" s="126"/>
      <c r="O85" s="126"/>
      <c r="P85" s="126"/>
      <c r="Q85" s="126"/>
      <c r="R85" s="126"/>
      <c r="S85" s="126"/>
      <c r="T85" s="126"/>
      <c r="U85" s="126"/>
      <c r="V85" s="126"/>
      <c r="W85" s="126"/>
      <c r="X85" s="126"/>
      <c r="Y85" s="126"/>
      <c r="Z85" s="126"/>
      <c r="AA85" s="126"/>
      <c r="AB85" s="126"/>
      <c r="AC85" s="126"/>
      <c r="AD85" s="126"/>
      <c r="AE85" s="126"/>
      <c r="AF85" s="126"/>
      <c r="AG85" s="126"/>
      <c r="AH85" s="126"/>
      <c r="AI85" s="126"/>
      <c r="AJ85" s="126"/>
      <c r="AK85" s="126"/>
      <c r="AL85" s="126"/>
      <c r="AM85" s="126"/>
      <c r="AN85" s="126"/>
      <c r="AO85" s="126"/>
    </row>
    <row r="86" ht="15.75" customHeight="1">
      <c r="A86" s="73"/>
      <c r="B86" s="73"/>
      <c r="C86" s="126"/>
      <c r="D86" s="126"/>
      <c r="E86" s="126"/>
      <c r="F86" s="126"/>
      <c r="G86" s="126"/>
      <c r="H86" s="126"/>
      <c r="I86" s="126"/>
      <c r="J86" s="126"/>
      <c r="K86" s="126"/>
      <c r="L86" s="126"/>
      <c r="M86" s="126"/>
      <c r="N86" s="126"/>
      <c r="O86" s="126"/>
      <c r="P86" s="126"/>
      <c r="Q86" s="126"/>
      <c r="R86" s="126"/>
      <c r="S86" s="126"/>
      <c r="T86" s="126"/>
      <c r="U86" s="126"/>
      <c r="V86" s="126"/>
      <c r="W86" s="126"/>
      <c r="X86" s="126"/>
      <c r="Y86" s="126"/>
      <c r="Z86" s="126"/>
      <c r="AA86" s="126"/>
      <c r="AB86" s="126"/>
      <c r="AC86" s="126"/>
      <c r="AD86" s="126"/>
      <c r="AE86" s="126"/>
      <c r="AF86" s="126"/>
      <c r="AG86" s="126"/>
      <c r="AH86" s="126"/>
      <c r="AI86" s="126"/>
      <c r="AJ86" s="126"/>
      <c r="AK86" s="126"/>
      <c r="AL86" s="126"/>
      <c r="AM86" s="126"/>
      <c r="AN86" s="126"/>
      <c r="AO86" s="126"/>
    </row>
    <row r="87" ht="15.75" customHeight="1">
      <c r="A87" s="73"/>
      <c r="B87" s="73"/>
      <c r="C87" s="126"/>
      <c r="D87" s="126"/>
      <c r="E87" s="126"/>
      <c r="F87" s="126"/>
      <c r="G87" s="126"/>
      <c r="H87" s="126"/>
      <c r="I87" s="126"/>
      <c r="J87" s="126"/>
      <c r="K87" s="126"/>
      <c r="L87" s="126"/>
      <c r="M87" s="126"/>
      <c r="N87" s="126"/>
      <c r="O87" s="126"/>
      <c r="P87" s="126"/>
      <c r="Q87" s="126"/>
      <c r="R87" s="126"/>
      <c r="S87" s="126"/>
      <c r="T87" s="126"/>
      <c r="U87" s="126"/>
      <c r="V87" s="126"/>
      <c r="W87" s="126"/>
      <c r="X87" s="126"/>
      <c r="Y87" s="126"/>
      <c r="Z87" s="126"/>
      <c r="AA87" s="126"/>
      <c r="AB87" s="126"/>
      <c r="AC87" s="126"/>
      <c r="AD87" s="126"/>
      <c r="AE87" s="126"/>
      <c r="AF87" s="126"/>
      <c r="AG87" s="126"/>
      <c r="AH87" s="126"/>
      <c r="AI87" s="126"/>
      <c r="AJ87" s="126"/>
      <c r="AK87" s="126"/>
      <c r="AL87" s="126"/>
      <c r="AM87" s="126"/>
      <c r="AN87" s="126"/>
      <c r="AO87" s="126"/>
    </row>
    <row r="88" ht="15.75" customHeight="1">
      <c r="A88" s="73"/>
      <c r="B88" s="73"/>
      <c r="C88" s="126"/>
      <c r="D88" s="126"/>
      <c r="E88" s="126"/>
      <c r="F88" s="126"/>
      <c r="G88" s="126"/>
      <c r="H88" s="126"/>
      <c r="I88" s="126"/>
      <c r="J88" s="126"/>
      <c r="K88" s="126"/>
      <c r="L88" s="126"/>
      <c r="M88" s="126"/>
      <c r="N88" s="126"/>
      <c r="O88" s="126"/>
      <c r="P88" s="126"/>
      <c r="Q88" s="126"/>
      <c r="R88" s="126"/>
      <c r="S88" s="126"/>
      <c r="T88" s="126"/>
      <c r="U88" s="126"/>
      <c r="V88" s="126"/>
      <c r="W88" s="126"/>
      <c r="X88" s="126"/>
      <c r="Y88" s="126"/>
      <c r="Z88" s="126"/>
      <c r="AA88" s="126"/>
      <c r="AB88" s="126"/>
      <c r="AC88" s="126"/>
      <c r="AD88" s="126"/>
      <c r="AE88" s="126"/>
      <c r="AF88" s="126"/>
      <c r="AG88" s="126"/>
      <c r="AH88" s="126"/>
      <c r="AI88" s="126"/>
      <c r="AJ88" s="126"/>
      <c r="AK88" s="126"/>
      <c r="AL88" s="126"/>
      <c r="AM88" s="126"/>
      <c r="AN88" s="126"/>
      <c r="AO88" s="126"/>
    </row>
    <row r="89" ht="15.75" customHeight="1">
      <c r="A89" s="73"/>
      <c r="B89" s="73"/>
      <c r="C89" s="126"/>
      <c r="D89" s="126"/>
      <c r="E89" s="126"/>
      <c r="F89" s="126"/>
      <c r="G89" s="126"/>
      <c r="H89" s="126"/>
      <c r="I89" s="126"/>
      <c r="J89" s="126"/>
      <c r="K89" s="126"/>
      <c r="L89" s="126"/>
      <c r="M89" s="126"/>
      <c r="N89" s="126"/>
      <c r="O89" s="126"/>
      <c r="P89" s="126"/>
      <c r="Q89" s="126"/>
      <c r="R89" s="126"/>
      <c r="S89" s="126"/>
      <c r="T89" s="126"/>
      <c r="U89" s="126"/>
      <c r="V89" s="126"/>
      <c r="W89" s="126"/>
      <c r="X89" s="126"/>
      <c r="Y89" s="126"/>
      <c r="Z89" s="126"/>
      <c r="AA89" s="126"/>
      <c r="AB89" s="126"/>
      <c r="AC89" s="126"/>
      <c r="AD89" s="126"/>
      <c r="AE89" s="126"/>
      <c r="AF89" s="126"/>
      <c r="AG89" s="126"/>
      <c r="AH89" s="126"/>
      <c r="AI89" s="126"/>
      <c r="AJ89" s="126"/>
      <c r="AK89" s="126"/>
      <c r="AL89" s="126"/>
      <c r="AM89" s="126"/>
      <c r="AN89" s="126"/>
      <c r="AO89" s="126"/>
    </row>
    <row r="90" ht="15.75" customHeight="1">
      <c r="A90" s="73"/>
      <c r="B90" s="73"/>
      <c r="C90" s="126"/>
      <c r="D90" s="126"/>
      <c r="E90" s="126"/>
      <c r="F90" s="126"/>
      <c r="G90" s="126"/>
      <c r="H90" s="126"/>
      <c r="I90" s="126"/>
      <c r="J90" s="126"/>
      <c r="K90" s="126"/>
      <c r="L90" s="126"/>
      <c r="M90" s="126"/>
      <c r="N90" s="126"/>
      <c r="O90" s="126"/>
      <c r="P90" s="126"/>
      <c r="Q90" s="126"/>
      <c r="R90" s="126"/>
      <c r="S90" s="126"/>
      <c r="T90" s="126"/>
      <c r="U90" s="126"/>
      <c r="V90" s="126"/>
      <c r="W90" s="126"/>
      <c r="X90" s="126"/>
      <c r="Y90" s="126"/>
      <c r="Z90" s="126"/>
      <c r="AA90" s="126"/>
      <c r="AB90" s="126"/>
      <c r="AC90" s="126"/>
      <c r="AD90" s="126"/>
      <c r="AE90" s="126"/>
      <c r="AF90" s="126"/>
      <c r="AG90" s="126"/>
      <c r="AH90" s="126"/>
      <c r="AI90" s="126"/>
      <c r="AJ90" s="126"/>
      <c r="AK90" s="126"/>
      <c r="AL90" s="126"/>
      <c r="AM90" s="126"/>
      <c r="AN90" s="126"/>
      <c r="AO90" s="126"/>
    </row>
    <row r="91" ht="15.75" customHeight="1">
      <c r="A91" s="73"/>
      <c r="B91" s="73"/>
      <c r="C91" s="126"/>
      <c r="D91" s="126"/>
      <c r="E91" s="126"/>
      <c r="F91" s="126"/>
      <c r="G91" s="126"/>
      <c r="H91" s="126"/>
      <c r="I91" s="126"/>
      <c r="J91" s="126"/>
      <c r="K91" s="126"/>
      <c r="L91" s="126"/>
      <c r="M91" s="126"/>
      <c r="N91" s="126"/>
      <c r="O91" s="126"/>
      <c r="P91" s="126"/>
      <c r="Q91" s="126"/>
      <c r="R91" s="126"/>
      <c r="S91" s="126"/>
      <c r="T91" s="126"/>
      <c r="U91" s="126"/>
      <c r="V91" s="126"/>
      <c r="W91" s="126"/>
      <c r="X91" s="126"/>
      <c r="Y91" s="126"/>
      <c r="Z91" s="126"/>
      <c r="AA91" s="126"/>
      <c r="AB91" s="126"/>
      <c r="AC91" s="126"/>
      <c r="AD91" s="126"/>
      <c r="AE91" s="126"/>
      <c r="AF91" s="126"/>
      <c r="AG91" s="126"/>
      <c r="AH91" s="126"/>
      <c r="AI91" s="126"/>
      <c r="AJ91" s="126"/>
      <c r="AK91" s="126"/>
      <c r="AL91" s="126"/>
      <c r="AM91" s="126"/>
      <c r="AN91" s="126"/>
      <c r="AO91" s="126"/>
    </row>
    <row r="92" ht="15.75" customHeight="1">
      <c r="A92" s="73"/>
      <c r="B92" s="73"/>
      <c r="C92" s="126"/>
      <c r="D92" s="126"/>
      <c r="E92" s="126"/>
      <c r="F92" s="126"/>
      <c r="G92" s="126"/>
      <c r="H92" s="126"/>
      <c r="I92" s="126"/>
      <c r="J92" s="126"/>
      <c r="K92" s="126"/>
      <c r="L92" s="126"/>
      <c r="M92" s="126"/>
      <c r="N92" s="126"/>
      <c r="O92" s="126"/>
      <c r="P92" s="126"/>
      <c r="Q92" s="126"/>
      <c r="R92" s="126"/>
      <c r="S92" s="126"/>
      <c r="T92" s="126"/>
      <c r="U92" s="126"/>
      <c r="V92" s="126"/>
      <c r="W92" s="126"/>
      <c r="X92" s="126"/>
      <c r="Y92" s="126"/>
      <c r="Z92" s="126"/>
      <c r="AA92" s="126"/>
      <c r="AB92" s="126"/>
      <c r="AC92" s="126"/>
      <c r="AD92" s="126"/>
      <c r="AE92" s="126"/>
      <c r="AF92" s="126"/>
      <c r="AG92" s="126"/>
      <c r="AH92" s="126"/>
      <c r="AI92" s="126"/>
      <c r="AJ92" s="126"/>
      <c r="AK92" s="126"/>
      <c r="AL92" s="126"/>
      <c r="AM92" s="126"/>
      <c r="AN92" s="126"/>
      <c r="AO92" s="126"/>
    </row>
    <row r="93" ht="15.75" customHeight="1">
      <c r="A93" s="73"/>
      <c r="B93" s="73"/>
      <c r="C93" s="126"/>
      <c r="D93" s="126"/>
      <c r="E93" s="126"/>
      <c r="F93" s="126"/>
      <c r="G93" s="126"/>
      <c r="H93" s="126"/>
      <c r="I93" s="126"/>
      <c r="J93" s="126"/>
      <c r="K93" s="126"/>
      <c r="L93" s="126"/>
      <c r="M93" s="126"/>
      <c r="N93" s="126"/>
      <c r="O93" s="126"/>
      <c r="P93" s="126"/>
      <c r="Q93" s="126"/>
      <c r="R93" s="126"/>
      <c r="S93" s="126"/>
      <c r="T93" s="126"/>
      <c r="U93" s="126"/>
      <c r="V93" s="126"/>
      <c r="W93" s="126"/>
      <c r="X93" s="126"/>
      <c r="Y93" s="126"/>
      <c r="Z93" s="126"/>
      <c r="AA93" s="126"/>
      <c r="AB93" s="126"/>
      <c r="AC93" s="126"/>
      <c r="AD93" s="126"/>
      <c r="AE93" s="126"/>
      <c r="AF93" s="126"/>
      <c r="AG93" s="126"/>
      <c r="AH93" s="126"/>
      <c r="AI93" s="126"/>
      <c r="AJ93" s="126"/>
      <c r="AK93" s="126"/>
      <c r="AL93" s="126"/>
      <c r="AM93" s="126"/>
      <c r="AN93" s="126"/>
      <c r="AO93" s="126"/>
    </row>
    <row r="94" ht="15.75" customHeight="1">
      <c r="A94" s="73"/>
      <c r="B94" s="73"/>
      <c r="C94" s="126"/>
      <c r="D94" s="126"/>
      <c r="E94" s="126"/>
      <c r="F94" s="126"/>
      <c r="G94" s="126"/>
      <c r="H94" s="126"/>
      <c r="I94" s="126"/>
      <c r="J94" s="126"/>
      <c r="K94" s="126"/>
      <c r="L94" s="126"/>
      <c r="M94" s="126"/>
      <c r="N94" s="126"/>
      <c r="O94" s="126"/>
      <c r="P94" s="126"/>
      <c r="Q94" s="126"/>
      <c r="R94" s="126"/>
      <c r="S94" s="126"/>
      <c r="T94" s="126"/>
      <c r="U94" s="126"/>
      <c r="V94" s="126"/>
      <c r="W94" s="126"/>
      <c r="X94" s="126"/>
      <c r="Y94" s="126"/>
      <c r="Z94" s="126"/>
      <c r="AA94" s="126"/>
      <c r="AB94" s="126"/>
      <c r="AC94" s="126"/>
      <c r="AD94" s="126"/>
      <c r="AE94" s="126"/>
      <c r="AF94" s="126"/>
      <c r="AG94" s="126"/>
      <c r="AH94" s="126"/>
      <c r="AI94" s="126"/>
      <c r="AJ94" s="126"/>
      <c r="AK94" s="126"/>
      <c r="AL94" s="126"/>
      <c r="AM94" s="126"/>
      <c r="AN94" s="126"/>
      <c r="AO94" s="126"/>
    </row>
    <row r="95" ht="15.75" customHeight="1">
      <c r="A95" s="73"/>
      <c r="B95" s="73"/>
      <c r="C95" s="126"/>
      <c r="D95" s="126"/>
      <c r="E95" s="126"/>
      <c r="F95" s="126"/>
      <c r="G95" s="126"/>
      <c r="H95" s="126"/>
      <c r="I95" s="126"/>
      <c r="J95" s="126"/>
      <c r="K95" s="126"/>
      <c r="L95" s="126"/>
      <c r="M95" s="126"/>
      <c r="N95" s="126"/>
      <c r="O95" s="126"/>
      <c r="P95" s="126"/>
      <c r="Q95" s="126"/>
      <c r="R95" s="126"/>
      <c r="S95" s="126"/>
      <c r="T95" s="126"/>
      <c r="U95" s="126"/>
      <c r="V95" s="126"/>
      <c r="W95" s="126"/>
      <c r="X95" s="126"/>
      <c r="Y95" s="126"/>
      <c r="Z95" s="126"/>
      <c r="AA95" s="126"/>
      <c r="AB95" s="126"/>
      <c r="AC95" s="126"/>
      <c r="AD95" s="126"/>
      <c r="AE95" s="126"/>
      <c r="AF95" s="126"/>
      <c r="AG95" s="126"/>
      <c r="AH95" s="126"/>
      <c r="AI95" s="126"/>
      <c r="AJ95" s="126"/>
      <c r="AK95" s="126"/>
      <c r="AL95" s="126"/>
      <c r="AM95" s="126"/>
      <c r="AN95" s="126"/>
      <c r="AO95" s="126"/>
    </row>
    <row r="96" ht="15.75" customHeight="1">
      <c r="A96" s="73"/>
      <c r="B96" s="73"/>
      <c r="C96" s="126"/>
      <c r="D96" s="126"/>
      <c r="E96" s="126"/>
      <c r="F96" s="126"/>
      <c r="G96" s="126"/>
      <c r="H96" s="126"/>
      <c r="I96" s="126"/>
      <c r="J96" s="126"/>
      <c r="K96" s="126"/>
      <c r="L96" s="126"/>
      <c r="M96" s="126"/>
      <c r="N96" s="126"/>
      <c r="O96" s="126"/>
      <c r="P96" s="126"/>
      <c r="Q96" s="126"/>
      <c r="R96" s="126"/>
      <c r="S96" s="126"/>
      <c r="T96" s="126"/>
      <c r="U96" s="126"/>
      <c r="V96" s="126"/>
      <c r="W96" s="126"/>
      <c r="X96" s="126"/>
      <c r="Y96" s="126"/>
      <c r="Z96" s="126"/>
      <c r="AA96" s="126"/>
      <c r="AB96" s="126"/>
      <c r="AC96" s="126"/>
      <c r="AD96" s="126"/>
      <c r="AE96" s="126"/>
      <c r="AF96" s="126"/>
      <c r="AG96" s="126"/>
      <c r="AH96" s="126"/>
      <c r="AI96" s="126"/>
      <c r="AJ96" s="126"/>
      <c r="AK96" s="126"/>
      <c r="AL96" s="126"/>
      <c r="AM96" s="126"/>
      <c r="AN96" s="126"/>
      <c r="AO96" s="126"/>
    </row>
    <row r="97" ht="15.75" customHeight="1">
      <c r="A97" s="73"/>
      <c r="B97" s="73"/>
      <c r="C97" s="126"/>
      <c r="D97" s="126"/>
      <c r="E97" s="126"/>
      <c r="F97" s="126"/>
      <c r="G97" s="126"/>
      <c r="H97" s="126"/>
      <c r="I97" s="126"/>
      <c r="J97" s="126"/>
      <c r="K97" s="126"/>
      <c r="L97" s="126"/>
      <c r="M97" s="126"/>
      <c r="N97" s="126"/>
      <c r="O97" s="126"/>
      <c r="P97" s="126"/>
      <c r="Q97" s="126"/>
      <c r="R97" s="126"/>
      <c r="S97" s="126"/>
      <c r="T97" s="126"/>
      <c r="U97" s="126"/>
      <c r="V97" s="126"/>
      <c r="W97" s="126"/>
      <c r="X97" s="126"/>
      <c r="Y97" s="126"/>
      <c r="Z97" s="126"/>
      <c r="AA97" s="126"/>
      <c r="AB97" s="126"/>
      <c r="AC97" s="126"/>
      <c r="AD97" s="126"/>
      <c r="AE97" s="126"/>
      <c r="AF97" s="126"/>
      <c r="AG97" s="126"/>
      <c r="AH97" s="126"/>
      <c r="AI97" s="126"/>
      <c r="AJ97" s="126"/>
      <c r="AK97" s="126"/>
      <c r="AL97" s="126"/>
      <c r="AM97" s="126"/>
      <c r="AN97" s="126"/>
      <c r="AO97" s="126"/>
    </row>
    <row r="98" ht="15.75" customHeight="1">
      <c r="A98" s="73"/>
      <c r="B98" s="73"/>
      <c r="C98" s="126"/>
      <c r="D98" s="126"/>
      <c r="E98" s="126"/>
      <c r="F98" s="126"/>
      <c r="G98" s="126"/>
      <c r="H98" s="126"/>
      <c r="I98" s="126"/>
      <c r="J98" s="126"/>
      <c r="K98" s="126"/>
      <c r="L98" s="126"/>
      <c r="M98" s="126"/>
      <c r="N98" s="126"/>
      <c r="O98" s="126"/>
      <c r="P98" s="126"/>
      <c r="Q98" s="126"/>
      <c r="R98" s="126"/>
      <c r="S98" s="126"/>
      <c r="T98" s="126"/>
      <c r="U98" s="126"/>
      <c r="V98" s="126"/>
      <c r="W98" s="126"/>
      <c r="X98" s="126"/>
      <c r="Y98" s="126"/>
      <c r="Z98" s="126"/>
      <c r="AA98" s="126"/>
      <c r="AB98" s="126"/>
      <c r="AC98" s="126"/>
      <c r="AD98" s="126"/>
      <c r="AE98" s="126"/>
      <c r="AF98" s="126"/>
      <c r="AG98" s="126"/>
      <c r="AH98" s="126"/>
      <c r="AI98" s="126"/>
      <c r="AJ98" s="126"/>
      <c r="AK98" s="126"/>
      <c r="AL98" s="126"/>
      <c r="AM98" s="126"/>
      <c r="AN98" s="126"/>
      <c r="AO98" s="126"/>
    </row>
    <row r="99" ht="15.75" customHeight="1">
      <c r="A99" s="73"/>
      <c r="B99" s="73"/>
      <c r="C99" s="126"/>
      <c r="D99" s="126"/>
      <c r="E99" s="126"/>
      <c r="F99" s="126"/>
      <c r="G99" s="126"/>
      <c r="H99" s="126"/>
      <c r="I99" s="126"/>
      <c r="J99" s="126"/>
      <c r="K99" s="126"/>
      <c r="L99" s="126"/>
      <c r="M99" s="126"/>
      <c r="N99" s="126"/>
      <c r="O99" s="126"/>
      <c r="P99" s="126"/>
      <c r="Q99" s="126"/>
      <c r="R99" s="126"/>
      <c r="S99" s="126"/>
      <c r="T99" s="126"/>
      <c r="U99" s="126"/>
      <c r="V99" s="126"/>
      <c r="W99" s="126"/>
      <c r="X99" s="126"/>
      <c r="Y99" s="126"/>
      <c r="Z99" s="126"/>
      <c r="AA99" s="126"/>
      <c r="AB99" s="126"/>
      <c r="AC99" s="126"/>
      <c r="AD99" s="126"/>
      <c r="AE99" s="126"/>
      <c r="AF99" s="126"/>
      <c r="AG99" s="126"/>
      <c r="AH99" s="126"/>
      <c r="AI99" s="126"/>
      <c r="AJ99" s="126"/>
      <c r="AK99" s="126"/>
      <c r="AL99" s="126"/>
      <c r="AM99" s="126"/>
      <c r="AN99" s="126"/>
      <c r="AO99" s="126"/>
    </row>
    <row r="100" ht="15.75" customHeight="1">
      <c r="A100" s="73"/>
      <c r="B100" s="73"/>
      <c r="C100" s="126"/>
      <c r="D100" s="126"/>
      <c r="E100" s="126"/>
      <c r="F100" s="126"/>
      <c r="G100" s="126"/>
      <c r="H100" s="126"/>
      <c r="I100" s="126"/>
      <c r="J100" s="126"/>
      <c r="K100" s="126"/>
      <c r="L100" s="126"/>
      <c r="M100" s="126"/>
      <c r="N100" s="126"/>
      <c r="O100" s="126"/>
      <c r="P100" s="126"/>
      <c r="Q100" s="126"/>
      <c r="R100" s="126"/>
      <c r="S100" s="126"/>
      <c r="T100" s="126"/>
      <c r="U100" s="126"/>
      <c r="V100" s="126"/>
      <c r="W100" s="126"/>
      <c r="X100" s="126"/>
      <c r="Y100" s="126"/>
      <c r="Z100" s="126"/>
      <c r="AA100" s="126"/>
      <c r="AB100" s="126"/>
      <c r="AC100" s="126"/>
      <c r="AD100" s="126"/>
      <c r="AE100" s="126"/>
      <c r="AF100" s="126"/>
      <c r="AG100" s="126"/>
      <c r="AH100" s="126"/>
      <c r="AI100" s="126"/>
      <c r="AJ100" s="126"/>
      <c r="AK100" s="126"/>
      <c r="AL100" s="126"/>
      <c r="AM100" s="126"/>
      <c r="AN100" s="126"/>
      <c r="AO100" s="126"/>
    </row>
    <row r="101" ht="15.75" customHeight="1">
      <c r="A101" s="73"/>
      <c r="B101" s="73"/>
      <c r="C101" s="126"/>
      <c r="D101" s="126"/>
      <c r="E101" s="126"/>
      <c r="F101" s="126"/>
      <c r="G101" s="126"/>
      <c r="H101" s="126"/>
      <c r="I101" s="126"/>
      <c r="J101" s="126"/>
      <c r="K101" s="126"/>
      <c r="L101" s="126"/>
      <c r="M101" s="126"/>
      <c r="N101" s="126"/>
      <c r="O101" s="126"/>
      <c r="P101" s="126"/>
      <c r="Q101" s="126"/>
      <c r="R101" s="126"/>
      <c r="S101" s="126"/>
      <c r="T101" s="126"/>
      <c r="U101" s="126"/>
      <c r="V101" s="126"/>
      <c r="W101" s="126"/>
      <c r="X101" s="126"/>
      <c r="Y101" s="126"/>
      <c r="Z101" s="126"/>
      <c r="AA101" s="126"/>
      <c r="AB101" s="126"/>
      <c r="AC101" s="126"/>
      <c r="AD101" s="126"/>
      <c r="AE101" s="126"/>
      <c r="AF101" s="126"/>
      <c r="AG101" s="126"/>
      <c r="AH101" s="126"/>
      <c r="AI101" s="126"/>
      <c r="AJ101" s="126"/>
      <c r="AK101" s="126"/>
      <c r="AL101" s="126"/>
      <c r="AM101" s="126"/>
      <c r="AN101" s="126"/>
      <c r="AO101" s="126"/>
    </row>
    <row r="102" ht="15.75" customHeight="1">
      <c r="A102" s="73"/>
      <c r="B102" s="73"/>
      <c r="C102" s="126"/>
      <c r="D102" s="126"/>
      <c r="E102" s="126"/>
      <c r="F102" s="126"/>
      <c r="G102" s="126"/>
      <c r="H102" s="126"/>
      <c r="I102" s="126"/>
      <c r="J102" s="126"/>
      <c r="K102" s="126"/>
      <c r="L102" s="126"/>
      <c r="M102" s="126"/>
      <c r="N102" s="126"/>
      <c r="O102" s="126"/>
      <c r="P102" s="126"/>
      <c r="Q102" s="126"/>
      <c r="R102" s="126"/>
      <c r="S102" s="126"/>
      <c r="T102" s="126"/>
      <c r="U102" s="126"/>
      <c r="V102" s="126"/>
      <c r="W102" s="126"/>
      <c r="X102" s="126"/>
      <c r="Y102" s="126"/>
      <c r="Z102" s="126"/>
      <c r="AA102" s="126"/>
      <c r="AB102" s="126"/>
      <c r="AC102" s="126"/>
      <c r="AD102" s="126"/>
      <c r="AE102" s="126"/>
      <c r="AF102" s="126"/>
      <c r="AG102" s="126"/>
      <c r="AH102" s="126"/>
      <c r="AI102" s="126"/>
      <c r="AJ102" s="126"/>
      <c r="AK102" s="126"/>
      <c r="AL102" s="126"/>
      <c r="AM102" s="126"/>
      <c r="AN102" s="126"/>
      <c r="AO102" s="126"/>
    </row>
    <row r="103" ht="15.75" customHeight="1">
      <c r="A103" s="73"/>
      <c r="B103" s="73"/>
      <c r="C103" s="126"/>
      <c r="D103" s="126"/>
      <c r="E103" s="126"/>
      <c r="F103" s="126"/>
      <c r="G103" s="126"/>
      <c r="H103" s="126"/>
      <c r="I103" s="126"/>
      <c r="J103" s="126"/>
      <c r="K103" s="126"/>
      <c r="L103" s="126"/>
      <c r="M103" s="126"/>
      <c r="N103" s="126"/>
      <c r="O103" s="126"/>
      <c r="P103" s="126"/>
      <c r="Q103" s="126"/>
      <c r="R103" s="126"/>
      <c r="S103" s="126"/>
      <c r="T103" s="126"/>
      <c r="U103" s="126"/>
      <c r="V103" s="126"/>
      <c r="W103" s="126"/>
      <c r="X103" s="126"/>
      <c r="Y103" s="126"/>
      <c r="Z103" s="126"/>
      <c r="AA103" s="126"/>
      <c r="AB103" s="126"/>
      <c r="AC103" s="126"/>
      <c r="AD103" s="126"/>
      <c r="AE103" s="126"/>
      <c r="AF103" s="126"/>
      <c r="AG103" s="126"/>
      <c r="AH103" s="126"/>
      <c r="AI103" s="126"/>
      <c r="AJ103" s="126"/>
      <c r="AK103" s="126"/>
      <c r="AL103" s="126"/>
      <c r="AM103" s="126"/>
      <c r="AN103" s="126"/>
      <c r="AO103" s="126"/>
    </row>
    <row r="104" ht="15.75" customHeight="1">
      <c r="A104" s="73"/>
      <c r="B104" s="73"/>
      <c r="C104" s="126"/>
      <c r="D104" s="126"/>
      <c r="E104" s="126"/>
      <c r="F104" s="126"/>
      <c r="G104" s="126"/>
      <c r="H104" s="126"/>
      <c r="I104" s="126"/>
      <c r="J104" s="126"/>
      <c r="K104" s="126"/>
      <c r="L104" s="126"/>
      <c r="M104" s="126"/>
      <c r="N104" s="126"/>
      <c r="O104" s="126"/>
      <c r="P104" s="126"/>
      <c r="Q104" s="126"/>
      <c r="R104" s="126"/>
      <c r="S104" s="126"/>
      <c r="T104" s="126"/>
      <c r="U104" s="126"/>
      <c r="V104" s="126"/>
      <c r="W104" s="126"/>
      <c r="X104" s="126"/>
      <c r="Y104" s="126"/>
      <c r="Z104" s="126"/>
      <c r="AA104" s="126"/>
      <c r="AB104" s="126"/>
      <c r="AC104" s="126"/>
      <c r="AD104" s="126"/>
      <c r="AE104" s="126"/>
      <c r="AF104" s="126"/>
      <c r="AG104" s="126"/>
      <c r="AH104" s="126"/>
      <c r="AI104" s="126"/>
      <c r="AJ104" s="126"/>
      <c r="AK104" s="126"/>
      <c r="AL104" s="126"/>
      <c r="AM104" s="126"/>
      <c r="AN104" s="126"/>
      <c r="AO104" s="126"/>
    </row>
    <row r="105" ht="15.75" customHeight="1">
      <c r="A105" s="73"/>
      <c r="B105" s="73"/>
      <c r="C105" s="126"/>
      <c r="D105" s="126"/>
      <c r="E105" s="126"/>
      <c r="F105" s="126"/>
      <c r="G105" s="126"/>
      <c r="H105" s="126"/>
      <c r="I105" s="126"/>
      <c r="J105" s="126"/>
      <c r="K105" s="126"/>
      <c r="L105" s="126"/>
      <c r="M105" s="126"/>
      <c r="N105" s="126"/>
      <c r="O105" s="126"/>
      <c r="P105" s="126"/>
      <c r="Q105" s="126"/>
      <c r="R105" s="126"/>
      <c r="S105" s="126"/>
      <c r="T105" s="126"/>
      <c r="U105" s="126"/>
      <c r="V105" s="126"/>
      <c r="W105" s="126"/>
      <c r="X105" s="126"/>
      <c r="Y105" s="126"/>
      <c r="Z105" s="126"/>
      <c r="AA105" s="126"/>
      <c r="AB105" s="126"/>
      <c r="AC105" s="126"/>
      <c r="AD105" s="126"/>
      <c r="AE105" s="126"/>
      <c r="AF105" s="126"/>
      <c r="AG105" s="126"/>
      <c r="AH105" s="126"/>
      <c r="AI105" s="126"/>
      <c r="AJ105" s="126"/>
      <c r="AK105" s="126"/>
      <c r="AL105" s="126"/>
      <c r="AM105" s="126"/>
      <c r="AN105" s="126"/>
      <c r="AO105" s="126"/>
    </row>
    <row r="106" ht="15.75" customHeight="1">
      <c r="A106" s="73"/>
      <c r="B106" s="73"/>
      <c r="C106" s="126"/>
      <c r="D106" s="126"/>
      <c r="E106" s="126"/>
      <c r="F106" s="126"/>
      <c r="G106" s="126"/>
      <c r="H106" s="126"/>
      <c r="I106" s="126"/>
      <c r="J106" s="126"/>
      <c r="K106" s="126"/>
      <c r="L106" s="126"/>
      <c r="M106" s="126"/>
      <c r="N106" s="126"/>
      <c r="O106" s="126"/>
      <c r="P106" s="126"/>
      <c r="Q106" s="126"/>
      <c r="R106" s="126"/>
      <c r="S106" s="126"/>
      <c r="T106" s="126"/>
      <c r="U106" s="126"/>
      <c r="V106" s="126"/>
      <c r="W106" s="126"/>
      <c r="X106" s="126"/>
      <c r="Y106" s="126"/>
      <c r="Z106" s="126"/>
      <c r="AA106" s="126"/>
      <c r="AB106" s="126"/>
      <c r="AC106" s="126"/>
      <c r="AD106" s="126"/>
      <c r="AE106" s="126"/>
      <c r="AF106" s="126"/>
      <c r="AG106" s="126"/>
      <c r="AH106" s="126"/>
      <c r="AI106" s="126"/>
      <c r="AJ106" s="126"/>
      <c r="AK106" s="126"/>
      <c r="AL106" s="126"/>
      <c r="AM106" s="126"/>
      <c r="AN106" s="126"/>
      <c r="AO106" s="126"/>
    </row>
    <row r="107" ht="15.75" customHeight="1">
      <c r="A107" s="73"/>
      <c r="B107" s="73"/>
      <c r="C107" s="126"/>
      <c r="D107" s="126"/>
      <c r="E107" s="126"/>
      <c r="F107" s="126"/>
      <c r="G107" s="126"/>
      <c r="H107" s="126"/>
      <c r="I107" s="126"/>
      <c r="J107" s="126"/>
      <c r="K107" s="126"/>
      <c r="L107" s="126"/>
      <c r="M107" s="126"/>
      <c r="N107" s="126"/>
      <c r="O107" s="126"/>
      <c r="P107" s="126"/>
      <c r="Q107" s="126"/>
      <c r="R107" s="126"/>
      <c r="S107" s="126"/>
      <c r="T107" s="126"/>
      <c r="U107" s="126"/>
      <c r="V107" s="126"/>
      <c r="W107" s="126"/>
      <c r="X107" s="126"/>
      <c r="Y107" s="126"/>
      <c r="Z107" s="126"/>
      <c r="AA107" s="126"/>
      <c r="AB107" s="126"/>
      <c r="AC107" s="126"/>
      <c r="AD107" s="126"/>
      <c r="AE107" s="126"/>
      <c r="AF107" s="126"/>
      <c r="AG107" s="126"/>
      <c r="AH107" s="126"/>
      <c r="AI107" s="126"/>
      <c r="AJ107" s="126"/>
      <c r="AK107" s="126"/>
      <c r="AL107" s="126"/>
      <c r="AM107" s="126"/>
      <c r="AN107" s="126"/>
      <c r="AO107" s="126"/>
    </row>
    <row r="108" ht="15.75" customHeight="1">
      <c r="A108" s="73"/>
      <c r="B108" s="73"/>
      <c r="C108" s="126"/>
      <c r="D108" s="126"/>
      <c r="E108" s="126"/>
      <c r="F108" s="126"/>
      <c r="G108" s="126"/>
      <c r="H108" s="126"/>
      <c r="I108" s="126"/>
      <c r="J108" s="126"/>
      <c r="K108" s="126"/>
      <c r="L108" s="126"/>
      <c r="M108" s="126"/>
      <c r="N108" s="126"/>
      <c r="O108" s="126"/>
      <c r="P108" s="126"/>
      <c r="Q108" s="126"/>
      <c r="R108" s="126"/>
      <c r="S108" s="126"/>
      <c r="T108" s="126"/>
      <c r="U108" s="126"/>
      <c r="V108" s="126"/>
      <c r="W108" s="126"/>
      <c r="X108" s="126"/>
      <c r="Y108" s="126"/>
      <c r="Z108" s="126"/>
      <c r="AA108" s="126"/>
      <c r="AB108" s="126"/>
      <c r="AC108" s="126"/>
      <c r="AD108" s="126"/>
      <c r="AE108" s="126"/>
      <c r="AF108" s="126"/>
      <c r="AG108" s="126"/>
      <c r="AH108" s="126"/>
      <c r="AI108" s="126"/>
      <c r="AJ108" s="126"/>
      <c r="AK108" s="126"/>
      <c r="AL108" s="126"/>
      <c r="AM108" s="126"/>
      <c r="AN108" s="126"/>
      <c r="AO108" s="126"/>
    </row>
    <row r="109" ht="15.75" customHeight="1">
      <c r="A109" s="73"/>
      <c r="B109" s="73"/>
      <c r="C109" s="126"/>
      <c r="D109" s="126"/>
      <c r="E109" s="126"/>
      <c r="F109" s="126"/>
      <c r="G109" s="126"/>
      <c r="H109" s="126"/>
      <c r="I109" s="126"/>
      <c r="J109" s="126"/>
      <c r="K109" s="126"/>
      <c r="L109" s="126"/>
      <c r="M109" s="126"/>
      <c r="N109" s="126"/>
      <c r="O109" s="126"/>
      <c r="P109" s="126"/>
      <c r="Q109" s="126"/>
      <c r="R109" s="126"/>
      <c r="S109" s="126"/>
      <c r="T109" s="126"/>
      <c r="U109" s="126"/>
      <c r="V109" s="126"/>
      <c r="W109" s="126"/>
      <c r="X109" s="126"/>
      <c r="Y109" s="126"/>
      <c r="Z109" s="126"/>
      <c r="AA109" s="126"/>
      <c r="AB109" s="126"/>
      <c r="AC109" s="126"/>
      <c r="AD109" s="126"/>
      <c r="AE109" s="126"/>
      <c r="AF109" s="126"/>
      <c r="AG109" s="126"/>
      <c r="AH109" s="126"/>
      <c r="AI109" s="126"/>
      <c r="AJ109" s="126"/>
      <c r="AK109" s="126"/>
      <c r="AL109" s="126"/>
      <c r="AM109" s="126"/>
      <c r="AN109" s="126"/>
      <c r="AO109" s="126"/>
    </row>
    <row r="110" ht="15.75" customHeight="1">
      <c r="A110" s="73"/>
      <c r="B110" s="73"/>
      <c r="C110" s="126"/>
      <c r="D110" s="126"/>
      <c r="E110" s="126"/>
      <c r="F110" s="126"/>
      <c r="G110" s="126"/>
      <c r="H110" s="126"/>
      <c r="I110" s="126"/>
      <c r="J110" s="126"/>
      <c r="K110" s="126"/>
      <c r="L110" s="126"/>
      <c r="M110" s="126"/>
      <c r="N110" s="126"/>
      <c r="O110" s="126"/>
      <c r="P110" s="126"/>
      <c r="Q110" s="126"/>
      <c r="R110" s="126"/>
      <c r="S110" s="126"/>
      <c r="T110" s="126"/>
      <c r="U110" s="126"/>
      <c r="V110" s="126"/>
      <c r="W110" s="126"/>
      <c r="X110" s="126"/>
      <c r="Y110" s="126"/>
      <c r="Z110" s="126"/>
      <c r="AA110" s="126"/>
      <c r="AB110" s="126"/>
      <c r="AC110" s="126"/>
      <c r="AD110" s="126"/>
      <c r="AE110" s="126"/>
      <c r="AF110" s="126"/>
      <c r="AG110" s="126"/>
      <c r="AH110" s="126"/>
      <c r="AI110" s="126"/>
      <c r="AJ110" s="126"/>
      <c r="AK110" s="126"/>
      <c r="AL110" s="126"/>
      <c r="AM110" s="126"/>
      <c r="AN110" s="126"/>
      <c r="AO110" s="126"/>
    </row>
    <row r="111" ht="15.75" customHeight="1">
      <c r="A111" s="73"/>
      <c r="B111" s="73"/>
      <c r="C111" s="126"/>
      <c r="D111" s="126"/>
      <c r="E111" s="126"/>
      <c r="F111" s="126"/>
      <c r="G111" s="126"/>
      <c r="H111" s="126"/>
      <c r="I111" s="126"/>
      <c r="J111" s="126"/>
      <c r="K111" s="126"/>
      <c r="L111" s="126"/>
      <c r="M111" s="126"/>
      <c r="N111" s="126"/>
      <c r="O111" s="126"/>
      <c r="P111" s="126"/>
      <c r="Q111" s="126"/>
      <c r="R111" s="126"/>
      <c r="S111" s="126"/>
      <c r="T111" s="126"/>
      <c r="U111" s="126"/>
      <c r="V111" s="126"/>
      <c r="W111" s="126"/>
      <c r="X111" s="126"/>
      <c r="Y111" s="126"/>
      <c r="Z111" s="126"/>
      <c r="AA111" s="126"/>
      <c r="AB111" s="126"/>
      <c r="AC111" s="126"/>
      <c r="AD111" s="126"/>
      <c r="AE111" s="126"/>
      <c r="AF111" s="126"/>
      <c r="AG111" s="126"/>
      <c r="AH111" s="126"/>
      <c r="AI111" s="126"/>
      <c r="AJ111" s="126"/>
      <c r="AK111" s="126"/>
      <c r="AL111" s="126"/>
      <c r="AM111" s="126"/>
      <c r="AN111" s="126"/>
      <c r="AO111" s="126"/>
    </row>
    <row r="112" ht="15.75" customHeight="1">
      <c r="A112" s="73"/>
      <c r="B112" s="73"/>
      <c r="C112" s="126"/>
      <c r="D112" s="126"/>
      <c r="E112" s="126"/>
      <c r="F112" s="126"/>
      <c r="G112" s="126"/>
      <c r="H112" s="126"/>
      <c r="I112" s="126"/>
      <c r="J112" s="126"/>
      <c r="K112" s="126"/>
      <c r="L112" s="126"/>
      <c r="M112" s="126"/>
      <c r="N112" s="126"/>
      <c r="O112" s="126"/>
      <c r="P112" s="126"/>
      <c r="Q112" s="126"/>
      <c r="R112" s="126"/>
      <c r="S112" s="126"/>
      <c r="T112" s="126"/>
      <c r="U112" s="126"/>
      <c r="V112" s="126"/>
      <c r="W112" s="126"/>
      <c r="X112" s="126"/>
      <c r="Y112" s="126"/>
      <c r="Z112" s="126"/>
      <c r="AA112" s="126"/>
      <c r="AB112" s="126"/>
      <c r="AC112" s="126"/>
      <c r="AD112" s="126"/>
      <c r="AE112" s="126"/>
      <c r="AF112" s="126"/>
      <c r="AG112" s="126"/>
      <c r="AH112" s="126"/>
      <c r="AI112" s="126"/>
      <c r="AJ112" s="126"/>
      <c r="AK112" s="126"/>
      <c r="AL112" s="126"/>
      <c r="AM112" s="126"/>
      <c r="AN112" s="126"/>
      <c r="AO112" s="126"/>
    </row>
    <row r="113" ht="15.75" customHeight="1">
      <c r="A113" s="73"/>
      <c r="B113" s="73"/>
      <c r="C113" s="126"/>
      <c r="D113" s="126"/>
      <c r="E113" s="126"/>
      <c r="F113" s="126"/>
      <c r="G113" s="126"/>
      <c r="H113" s="126"/>
      <c r="I113" s="126"/>
      <c r="J113" s="126"/>
      <c r="K113" s="126"/>
      <c r="L113" s="126"/>
      <c r="M113" s="126"/>
      <c r="N113" s="126"/>
      <c r="O113" s="126"/>
      <c r="P113" s="126"/>
      <c r="Q113" s="126"/>
      <c r="R113" s="126"/>
      <c r="S113" s="126"/>
      <c r="T113" s="126"/>
      <c r="U113" s="126"/>
      <c r="V113" s="126"/>
      <c r="W113" s="126"/>
      <c r="X113" s="126"/>
      <c r="Y113" s="126"/>
      <c r="Z113" s="126"/>
      <c r="AA113" s="126"/>
      <c r="AB113" s="126"/>
      <c r="AC113" s="126"/>
      <c r="AD113" s="126"/>
      <c r="AE113" s="126"/>
      <c r="AF113" s="126"/>
      <c r="AG113" s="126"/>
      <c r="AH113" s="126"/>
      <c r="AI113" s="126"/>
      <c r="AJ113" s="126"/>
      <c r="AK113" s="126"/>
      <c r="AL113" s="126"/>
      <c r="AM113" s="126"/>
      <c r="AN113" s="126"/>
      <c r="AO113" s="126"/>
    </row>
    <row r="114" ht="15.75" customHeight="1">
      <c r="A114" s="73"/>
      <c r="B114" s="73"/>
      <c r="C114" s="126"/>
      <c r="D114" s="126"/>
      <c r="E114" s="126"/>
      <c r="F114" s="126"/>
      <c r="G114" s="126"/>
      <c r="H114" s="126"/>
      <c r="I114" s="126"/>
      <c r="J114" s="126"/>
      <c r="K114" s="126"/>
      <c r="L114" s="126"/>
      <c r="M114" s="126"/>
      <c r="N114" s="126"/>
      <c r="O114" s="126"/>
      <c r="P114" s="126"/>
      <c r="Q114" s="126"/>
      <c r="R114" s="126"/>
      <c r="S114" s="126"/>
      <c r="T114" s="126"/>
      <c r="U114" s="126"/>
      <c r="V114" s="126"/>
      <c r="W114" s="126"/>
      <c r="X114" s="126"/>
      <c r="Y114" s="126"/>
      <c r="Z114" s="126"/>
      <c r="AA114" s="126"/>
      <c r="AB114" s="126"/>
      <c r="AC114" s="126"/>
      <c r="AD114" s="126"/>
      <c r="AE114" s="126"/>
      <c r="AF114" s="126"/>
      <c r="AG114" s="126"/>
      <c r="AH114" s="126"/>
      <c r="AI114" s="126"/>
      <c r="AJ114" s="126"/>
      <c r="AK114" s="126"/>
      <c r="AL114" s="126"/>
      <c r="AM114" s="126"/>
      <c r="AN114" s="126"/>
      <c r="AO114" s="126"/>
    </row>
    <row r="115" ht="15.75" customHeight="1">
      <c r="A115" s="73"/>
      <c r="B115" s="73"/>
      <c r="C115" s="126"/>
      <c r="D115" s="126"/>
      <c r="E115" s="126"/>
      <c r="F115" s="126"/>
      <c r="G115" s="126"/>
      <c r="H115" s="126"/>
      <c r="I115" s="126"/>
      <c r="J115" s="126"/>
      <c r="K115" s="126"/>
      <c r="L115" s="126"/>
      <c r="M115" s="126"/>
      <c r="N115" s="126"/>
      <c r="O115" s="126"/>
      <c r="P115" s="126"/>
      <c r="Q115" s="126"/>
      <c r="R115" s="126"/>
      <c r="S115" s="126"/>
      <c r="T115" s="126"/>
      <c r="U115" s="126"/>
      <c r="V115" s="126"/>
      <c r="W115" s="126"/>
      <c r="X115" s="126"/>
      <c r="Y115" s="126"/>
      <c r="Z115" s="126"/>
      <c r="AA115" s="126"/>
      <c r="AB115" s="126"/>
      <c r="AC115" s="126"/>
      <c r="AD115" s="126"/>
      <c r="AE115" s="126"/>
      <c r="AF115" s="126"/>
      <c r="AG115" s="126"/>
      <c r="AH115" s="126"/>
      <c r="AI115" s="126"/>
      <c r="AJ115" s="126"/>
      <c r="AK115" s="126"/>
      <c r="AL115" s="126"/>
      <c r="AM115" s="126"/>
      <c r="AN115" s="126"/>
      <c r="AO115" s="126"/>
    </row>
    <row r="116" ht="15.75" customHeight="1">
      <c r="A116" s="73"/>
      <c r="B116" s="73"/>
      <c r="C116" s="126"/>
      <c r="D116" s="126"/>
      <c r="E116" s="126"/>
      <c r="F116" s="126"/>
      <c r="G116" s="126"/>
      <c r="H116" s="126"/>
      <c r="I116" s="126"/>
      <c r="J116" s="126"/>
      <c r="K116" s="126"/>
      <c r="L116" s="126"/>
      <c r="M116" s="126"/>
      <c r="N116" s="126"/>
      <c r="O116" s="126"/>
      <c r="P116" s="126"/>
      <c r="Q116" s="126"/>
      <c r="R116" s="126"/>
      <c r="S116" s="126"/>
      <c r="T116" s="126"/>
      <c r="U116" s="126"/>
      <c r="V116" s="126"/>
      <c r="W116" s="126"/>
      <c r="X116" s="126"/>
      <c r="Y116" s="126"/>
      <c r="Z116" s="126"/>
      <c r="AA116" s="126"/>
      <c r="AB116" s="126"/>
      <c r="AC116" s="126"/>
      <c r="AD116" s="126"/>
      <c r="AE116" s="126"/>
      <c r="AF116" s="126"/>
      <c r="AG116" s="126"/>
      <c r="AH116" s="126"/>
      <c r="AI116" s="126"/>
      <c r="AJ116" s="126"/>
      <c r="AK116" s="126"/>
      <c r="AL116" s="126"/>
      <c r="AM116" s="126"/>
      <c r="AN116" s="126"/>
      <c r="AO116" s="126"/>
    </row>
    <row r="117" ht="15.75" customHeight="1">
      <c r="A117" s="73"/>
      <c r="B117" s="73"/>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6"/>
      <c r="Z117" s="126"/>
      <c r="AA117" s="126"/>
      <c r="AB117" s="126"/>
      <c r="AC117" s="126"/>
      <c r="AD117" s="126"/>
      <c r="AE117" s="126"/>
      <c r="AF117" s="126"/>
      <c r="AG117" s="126"/>
      <c r="AH117" s="126"/>
      <c r="AI117" s="126"/>
      <c r="AJ117" s="126"/>
      <c r="AK117" s="126"/>
      <c r="AL117" s="126"/>
      <c r="AM117" s="126"/>
      <c r="AN117" s="126"/>
      <c r="AO117" s="126"/>
    </row>
    <row r="118" ht="15.75" customHeight="1">
      <c r="A118" s="73"/>
      <c r="B118" s="73"/>
      <c r="C118" s="126"/>
      <c r="D118" s="126"/>
      <c r="E118" s="126"/>
      <c r="F118" s="126"/>
      <c r="G118" s="126"/>
      <c r="H118" s="126"/>
      <c r="I118" s="126"/>
      <c r="J118" s="126"/>
      <c r="K118" s="126"/>
      <c r="L118" s="126"/>
      <c r="M118" s="126"/>
      <c r="N118" s="126"/>
      <c r="O118" s="126"/>
      <c r="P118" s="126"/>
      <c r="Q118" s="126"/>
      <c r="R118" s="126"/>
      <c r="S118" s="126"/>
      <c r="T118" s="126"/>
      <c r="U118" s="126"/>
      <c r="V118" s="126"/>
      <c r="W118" s="126"/>
      <c r="X118" s="126"/>
      <c r="Y118" s="126"/>
      <c r="Z118" s="126"/>
      <c r="AA118" s="126"/>
      <c r="AB118" s="126"/>
      <c r="AC118" s="126"/>
      <c r="AD118" s="126"/>
      <c r="AE118" s="126"/>
      <c r="AF118" s="126"/>
      <c r="AG118" s="126"/>
      <c r="AH118" s="126"/>
      <c r="AI118" s="126"/>
      <c r="AJ118" s="126"/>
      <c r="AK118" s="126"/>
      <c r="AL118" s="126"/>
      <c r="AM118" s="126"/>
      <c r="AN118" s="126"/>
      <c r="AO118" s="126"/>
    </row>
    <row r="119" ht="15.75" customHeight="1">
      <c r="A119" s="73"/>
      <c r="B119" s="73"/>
      <c r="C119" s="126"/>
      <c r="D119" s="126"/>
      <c r="E119" s="126"/>
      <c r="F119" s="126"/>
      <c r="G119" s="126"/>
      <c r="H119" s="126"/>
      <c r="I119" s="126"/>
      <c r="J119" s="126"/>
      <c r="K119" s="126"/>
      <c r="L119" s="126"/>
      <c r="M119" s="126"/>
      <c r="N119" s="126"/>
      <c r="O119" s="126"/>
      <c r="P119" s="126"/>
      <c r="Q119" s="126"/>
      <c r="R119" s="126"/>
      <c r="S119" s="126"/>
      <c r="T119" s="126"/>
      <c r="U119" s="126"/>
      <c r="V119" s="126"/>
      <c r="W119" s="126"/>
      <c r="X119" s="126"/>
      <c r="Y119" s="126"/>
      <c r="Z119" s="126"/>
      <c r="AA119" s="126"/>
      <c r="AB119" s="126"/>
      <c r="AC119" s="126"/>
      <c r="AD119" s="126"/>
      <c r="AE119" s="126"/>
      <c r="AF119" s="126"/>
      <c r="AG119" s="126"/>
      <c r="AH119" s="126"/>
      <c r="AI119" s="126"/>
      <c r="AJ119" s="126"/>
      <c r="AK119" s="126"/>
      <c r="AL119" s="126"/>
      <c r="AM119" s="126"/>
      <c r="AN119" s="126"/>
      <c r="AO119" s="126"/>
    </row>
    <row r="120" ht="15.75" customHeight="1">
      <c r="A120" s="73"/>
      <c r="B120" s="73"/>
      <c r="C120" s="126"/>
      <c r="D120" s="126"/>
      <c r="E120" s="126"/>
      <c r="F120" s="126"/>
      <c r="G120" s="126"/>
      <c r="H120" s="126"/>
      <c r="I120" s="126"/>
      <c r="J120" s="126"/>
      <c r="K120" s="126"/>
      <c r="L120" s="126"/>
      <c r="M120" s="126"/>
      <c r="N120" s="126"/>
      <c r="O120" s="126"/>
      <c r="P120" s="126"/>
      <c r="Q120" s="126"/>
      <c r="R120" s="126"/>
      <c r="S120" s="126"/>
      <c r="T120" s="126"/>
      <c r="U120" s="126"/>
      <c r="V120" s="126"/>
      <c r="W120" s="126"/>
      <c r="X120" s="126"/>
      <c r="Y120" s="126"/>
      <c r="Z120" s="126"/>
      <c r="AA120" s="126"/>
      <c r="AB120" s="126"/>
      <c r="AC120" s="126"/>
      <c r="AD120" s="126"/>
      <c r="AE120" s="126"/>
      <c r="AF120" s="126"/>
      <c r="AG120" s="126"/>
      <c r="AH120" s="126"/>
      <c r="AI120" s="126"/>
      <c r="AJ120" s="126"/>
      <c r="AK120" s="126"/>
      <c r="AL120" s="126"/>
      <c r="AM120" s="126"/>
      <c r="AN120" s="126"/>
      <c r="AO120" s="126"/>
    </row>
    <row r="121" ht="15.75" customHeight="1">
      <c r="A121" s="73"/>
      <c r="B121" s="73"/>
      <c r="C121" s="126"/>
      <c r="D121" s="126"/>
      <c r="E121" s="126"/>
      <c r="F121" s="126"/>
      <c r="G121" s="126"/>
      <c r="H121" s="126"/>
      <c r="I121" s="126"/>
      <c r="J121" s="126"/>
      <c r="K121" s="126"/>
      <c r="L121" s="126"/>
      <c r="M121" s="126"/>
      <c r="N121" s="126"/>
      <c r="O121" s="126"/>
      <c r="P121" s="126"/>
      <c r="Q121" s="126"/>
      <c r="R121" s="126"/>
      <c r="S121" s="126"/>
      <c r="T121" s="126"/>
      <c r="U121" s="126"/>
      <c r="V121" s="126"/>
      <c r="W121" s="126"/>
      <c r="X121" s="126"/>
      <c r="Y121" s="126"/>
      <c r="Z121" s="126"/>
      <c r="AA121" s="126"/>
      <c r="AB121" s="126"/>
      <c r="AC121" s="126"/>
      <c r="AD121" s="126"/>
      <c r="AE121" s="126"/>
      <c r="AF121" s="126"/>
      <c r="AG121" s="126"/>
      <c r="AH121" s="126"/>
      <c r="AI121" s="126"/>
      <c r="AJ121" s="126"/>
      <c r="AK121" s="126"/>
      <c r="AL121" s="126"/>
      <c r="AM121" s="126"/>
      <c r="AN121" s="126"/>
      <c r="AO121" s="126"/>
    </row>
    <row r="122" ht="15.75" customHeight="1">
      <c r="A122" s="73"/>
      <c r="B122" s="73"/>
      <c r="C122" s="126"/>
      <c r="D122" s="126"/>
      <c r="E122" s="126"/>
      <c r="F122" s="126"/>
      <c r="G122" s="126"/>
      <c r="H122" s="126"/>
      <c r="I122" s="126"/>
      <c r="J122" s="126"/>
      <c r="K122" s="126"/>
      <c r="L122" s="126"/>
      <c r="M122" s="126"/>
      <c r="N122" s="126"/>
      <c r="O122" s="126"/>
      <c r="P122" s="126"/>
      <c r="Q122" s="126"/>
      <c r="R122" s="126"/>
      <c r="S122" s="126"/>
      <c r="T122" s="126"/>
      <c r="U122" s="126"/>
      <c r="V122" s="126"/>
      <c r="W122" s="126"/>
      <c r="X122" s="126"/>
      <c r="Y122" s="126"/>
      <c r="Z122" s="126"/>
      <c r="AA122" s="126"/>
      <c r="AB122" s="126"/>
      <c r="AC122" s="126"/>
      <c r="AD122" s="126"/>
      <c r="AE122" s="126"/>
      <c r="AF122" s="126"/>
      <c r="AG122" s="126"/>
      <c r="AH122" s="126"/>
      <c r="AI122" s="126"/>
      <c r="AJ122" s="126"/>
      <c r="AK122" s="126"/>
      <c r="AL122" s="126"/>
      <c r="AM122" s="126"/>
      <c r="AN122" s="126"/>
      <c r="AO122" s="126"/>
    </row>
    <row r="123" ht="15.75" customHeight="1">
      <c r="A123" s="73"/>
      <c r="B123" s="73"/>
      <c r="C123" s="126"/>
      <c r="D123" s="126"/>
      <c r="E123" s="126"/>
      <c r="F123" s="126"/>
      <c r="G123" s="126"/>
      <c r="H123" s="126"/>
      <c r="I123" s="126"/>
      <c r="J123" s="126"/>
      <c r="K123" s="126"/>
      <c r="L123" s="126"/>
      <c r="M123" s="126"/>
      <c r="N123" s="126"/>
      <c r="O123" s="126"/>
      <c r="P123" s="126"/>
      <c r="Q123" s="126"/>
      <c r="R123" s="126"/>
      <c r="S123" s="126"/>
      <c r="T123" s="126"/>
      <c r="U123" s="126"/>
      <c r="V123" s="126"/>
      <c r="W123" s="126"/>
      <c r="X123" s="126"/>
      <c r="Y123" s="126"/>
      <c r="Z123" s="126"/>
      <c r="AA123" s="126"/>
      <c r="AB123" s="126"/>
      <c r="AC123" s="126"/>
      <c r="AD123" s="126"/>
      <c r="AE123" s="126"/>
      <c r="AF123" s="126"/>
      <c r="AG123" s="126"/>
      <c r="AH123" s="126"/>
      <c r="AI123" s="126"/>
      <c r="AJ123" s="126"/>
      <c r="AK123" s="126"/>
      <c r="AL123" s="126"/>
      <c r="AM123" s="126"/>
      <c r="AN123" s="126"/>
      <c r="AO123" s="126"/>
    </row>
    <row r="124" ht="15.75" customHeight="1">
      <c r="A124" s="73"/>
      <c r="B124" s="73"/>
      <c r="C124" s="126"/>
      <c r="D124" s="126"/>
      <c r="E124" s="126"/>
      <c r="F124" s="126"/>
      <c r="G124" s="126"/>
      <c r="H124" s="126"/>
      <c r="I124" s="126"/>
      <c r="J124" s="126"/>
      <c r="K124" s="126"/>
      <c r="L124" s="126"/>
      <c r="M124" s="126"/>
      <c r="N124" s="126"/>
      <c r="O124" s="126"/>
      <c r="P124" s="126"/>
      <c r="Q124" s="126"/>
      <c r="R124" s="126"/>
      <c r="S124" s="126"/>
      <c r="T124" s="126"/>
      <c r="U124" s="126"/>
      <c r="V124" s="126"/>
      <c r="W124" s="126"/>
      <c r="X124" s="126"/>
      <c r="Y124" s="126"/>
      <c r="Z124" s="126"/>
      <c r="AA124" s="126"/>
      <c r="AB124" s="126"/>
      <c r="AC124" s="126"/>
      <c r="AD124" s="126"/>
      <c r="AE124" s="126"/>
      <c r="AF124" s="126"/>
      <c r="AG124" s="126"/>
      <c r="AH124" s="126"/>
      <c r="AI124" s="126"/>
      <c r="AJ124" s="126"/>
      <c r="AK124" s="126"/>
      <c r="AL124" s="126"/>
      <c r="AM124" s="126"/>
      <c r="AN124" s="126"/>
      <c r="AO124" s="126"/>
    </row>
    <row r="125" ht="15.75" customHeight="1">
      <c r="A125" s="73"/>
      <c r="B125" s="73"/>
      <c r="C125" s="126"/>
      <c r="D125" s="126"/>
      <c r="E125" s="126"/>
      <c r="F125" s="126"/>
      <c r="G125" s="126"/>
      <c r="H125" s="126"/>
      <c r="I125" s="126"/>
      <c r="J125" s="126"/>
      <c r="K125" s="126"/>
      <c r="L125" s="126"/>
      <c r="M125" s="126"/>
      <c r="N125" s="126"/>
      <c r="O125" s="126"/>
      <c r="P125" s="126"/>
      <c r="Q125" s="126"/>
      <c r="R125" s="126"/>
      <c r="S125" s="126"/>
      <c r="T125" s="126"/>
      <c r="U125" s="126"/>
      <c r="V125" s="126"/>
      <c r="W125" s="126"/>
      <c r="X125" s="126"/>
      <c r="Y125" s="126"/>
      <c r="Z125" s="126"/>
      <c r="AA125" s="126"/>
      <c r="AB125" s="126"/>
      <c r="AC125" s="126"/>
      <c r="AD125" s="126"/>
      <c r="AE125" s="126"/>
      <c r="AF125" s="126"/>
      <c r="AG125" s="126"/>
      <c r="AH125" s="126"/>
      <c r="AI125" s="126"/>
      <c r="AJ125" s="126"/>
      <c r="AK125" s="126"/>
      <c r="AL125" s="126"/>
      <c r="AM125" s="126"/>
      <c r="AN125" s="126"/>
      <c r="AO125" s="126"/>
    </row>
    <row r="126" ht="15.75" customHeight="1">
      <c r="A126" s="73"/>
      <c r="B126" s="73"/>
      <c r="C126" s="126"/>
      <c r="D126" s="126"/>
      <c r="E126" s="126"/>
      <c r="F126" s="126"/>
      <c r="G126" s="126"/>
      <c r="H126" s="126"/>
      <c r="I126" s="126"/>
      <c r="J126" s="126"/>
      <c r="K126" s="126"/>
      <c r="L126" s="126"/>
      <c r="M126" s="126"/>
      <c r="N126" s="126"/>
      <c r="O126" s="126"/>
      <c r="P126" s="126"/>
      <c r="Q126" s="126"/>
      <c r="R126" s="126"/>
      <c r="S126" s="126"/>
      <c r="T126" s="126"/>
      <c r="U126" s="126"/>
      <c r="V126" s="126"/>
      <c r="W126" s="126"/>
      <c r="X126" s="126"/>
      <c r="Y126" s="126"/>
      <c r="Z126" s="126"/>
      <c r="AA126" s="126"/>
      <c r="AB126" s="126"/>
      <c r="AC126" s="126"/>
      <c r="AD126" s="126"/>
      <c r="AE126" s="126"/>
      <c r="AF126" s="126"/>
      <c r="AG126" s="126"/>
      <c r="AH126" s="126"/>
      <c r="AI126" s="126"/>
      <c r="AJ126" s="126"/>
      <c r="AK126" s="126"/>
      <c r="AL126" s="126"/>
      <c r="AM126" s="126"/>
      <c r="AN126" s="126"/>
      <c r="AO126" s="126"/>
    </row>
    <row r="127" ht="15.75" customHeight="1">
      <c r="A127" s="73"/>
      <c r="B127" s="73"/>
      <c r="C127" s="126"/>
      <c r="D127" s="126"/>
      <c r="E127" s="126"/>
      <c r="F127" s="126"/>
      <c r="G127" s="126"/>
      <c r="H127" s="126"/>
      <c r="I127" s="126"/>
      <c r="J127" s="126"/>
      <c r="K127" s="126"/>
      <c r="L127" s="126"/>
      <c r="M127" s="126"/>
      <c r="N127" s="126"/>
      <c r="O127" s="126"/>
      <c r="P127" s="126"/>
      <c r="Q127" s="126"/>
      <c r="R127" s="126"/>
      <c r="S127" s="126"/>
      <c r="T127" s="126"/>
      <c r="U127" s="126"/>
      <c r="V127" s="126"/>
      <c r="W127" s="126"/>
      <c r="X127" s="126"/>
      <c r="Y127" s="126"/>
      <c r="Z127" s="126"/>
      <c r="AA127" s="126"/>
      <c r="AB127" s="126"/>
      <c r="AC127" s="126"/>
      <c r="AD127" s="126"/>
      <c r="AE127" s="126"/>
      <c r="AF127" s="126"/>
      <c r="AG127" s="126"/>
      <c r="AH127" s="126"/>
      <c r="AI127" s="126"/>
      <c r="AJ127" s="126"/>
      <c r="AK127" s="126"/>
      <c r="AL127" s="126"/>
      <c r="AM127" s="126"/>
      <c r="AN127" s="126"/>
      <c r="AO127" s="126"/>
    </row>
    <row r="128" ht="15.75" customHeight="1">
      <c r="A128" s="73"/>
      <c r="B128" s="73"/>
      <c r="C128" s="126"/>
      <c r="D128" s="126"/>
      <c r="E128" s="126"/>
      <c r="F128" s="126"/>
      <c r="G128" s="126"/>
      <c r="H128" s="126"/>
      <c r="I128" s="126"/>
      <c r="J128" s="126"/>
      <c r="K128" s="126"/>
      <c r="L128" s="126"/>
      <c r="M128" s="126"/>
      <c r="N128" s="126"/>
      <c r="O128" s="126"/>
      <c r="P128" s="126"/>
      <c r="Q128" s="126"/>
      <c r="R128" s="126"/>
      <c r="S128" s="126"/>
      <c r="T128" s="126"/>
      <c r="U128" s="126"/>
      <c r="V128" s="126"/>
      <c r="W128" s="126"/>
      <c r="X128" s="126"/>
      <c r="Y128" s="126"/>
      <c r="Z128" s="126"/>
      <c r="AA128" s="126"/>
      <c r="AB128" s="126"/>
      <c r="AC128" s="126"/>
      <c r="AD128" s="126"/>
      <c r="AE128" s="126"/>
      <c r="AF128" s="126"/>
      <c r="AG128" s="126"/>
      <c r="AH128" s="126"/>
      <c r="AI128" s="126"/>
      <c r="AJ128" s="126"/>
      <c r="AK128" s="126"/>
      <c r="AL128" s="126"/>
      <c r="AM128" s="126"/>
      <c r="AN128" s="126"/>
      <c r="AO128" s="126"/>
    </row>
    <row r="129" ht="15.75" customHeight="1">
      <c r="A129" s="73"/>
      <c r="B129" s="73"/>
      <c r="C129" s="126"/>
      <c r="D129" s="126"/>
      <c r="E129" s="126"/>
      <c r="F129" s="126"/>
      <c r="G129" s="126"/>
      <c r="H129" s="126"/>
      <c r="I129" s="126"/>
      <c r="J129" s="126"/>
      <c r="K129" s="126"/>
      <c r="L129" s="126"/>
      <c r="M129" s="126"/>
      <c r="N129" s="126"/>
      <c r="O129" s="126"/>
      <c r="P129" s="126"/>
      <c r="Q129" s="126"/>
      <c r="R129" s="126"/>
      <c r="S129" s="126"/>
      <c r="T129" s="126"/>
      <c r="U129" s="126"/>
      <c r="V129" s="126"/>
      <c r="W129" s="126"/>
      <c r="X129" s="126"/>
      <c r="Y129" s="126"/>
      <c r="Z129" s="126"/>
      <c r="AA129" s="126"/>
      <c r="AB129" s="126"/>
      <c r="AC129" s="126"/>
      <c r="AD129" s="126"/>
      <c r="AE129" s="126"/>
      <c r="AF129" s="126"/>
      <c r="AG129" s="126"/>
      <c r="AH129" s="126"/>
      <c r="AI129" s="126"/>
      <c r="AJ129" s="126"/>
      <c r="AK129" s="126"/>
      <c r="AL129" s="126"/>
      <c r="AM129" s="126"/>
      <c r="AN129" s="126"/>
      <c r="AO129" s="126"/>
    </row>
    <row r="130" ht="15.75" customHeight="1">
      <c r="A130" s="73"/>
      <c r="B130" s="73"/>
      <c r="C130" s="126"/>
      <c r="D130" s="126"/>
      <c r="E130" s="126"/>
      <c r="F130" s="126"/>
      <c r="G130" s="126"/>
      <c r="H130" s="126"/>
      <c r="I130" s="126"/>
      <c r="J130" s="126"/>
      <c r="K130" s="126"/>
      <c r="L130" s="126"/>
      <c r="M130" s="126"/>
      <c r="N130" s="126"/>
      <c r="O130" s="126"/>
      <c r="P130" s="126"/>
      <c r="Q130" s="126"/>
      <c r="R130" s="126"/>
      <c r="S130" s="126"/>
      <c r="T130" s="126"/>
      <c r="U130" s="126"/>
      <c r="V130" s="126"/>
      <c r="W130" s="126"/>
      <c r="X130" s="126"/>
      <c r="Y130" s="126"/>
      <c r="Z130" s="126"/>
      <c r="AA130" s="126"/>
      <c r="AB130" s="126"/>
      <c r="AC130" s="126"/>
      <c r="AD130" s="126"/>
      <c r="AE130" s="126"/>
      <c r="AF130" s="126"/>
      <c r="AG130" s="126"/>
      <c r="AH130" s="126"/>
      <c r="AI130" s="126"/>
      <c r="AJ130" s="126"/>
      <c r="AK130" s="126"/>
      <c r="AL130" s="126"/>
      <c r="AM130" s="126"/>
      <c r="AN130" s="126"/>
      <c r="AO130" s="126"/>
    </row>
    <row r="131" ht="15.75" customHeight="1">
      <c r="A131" s="73"/>
      <c r="B131" s="73"/>
      <c r="C131" s="126"/>
      <c r="D131" s="126"/>
      <c r="E131" s="126"/>
      <c r="F131" s="126"/>
      <c r="G131" s="126"/>
      <c r="H131" s="126"/>
      <c r="I131" s="126"/>
      <c r="J131" s="126"/>
      <c r="K131" s="126"/>
      <c r="L131" s="126"/>
      <c r="M131" s="126"/>
      <c r="N131" s="126"/>
      <c r="O131" s="126"/>
      <c r="P131" s="126"/>
      <c r="Q131" s="126"/>
      <c r="R131" s="126"/>
      <c r="S131" s="126"/>
      <c r="T131" s="126"/>
      <c r="U131" s="126"/>
      <c r="V131" s="126"/>
      <c r="W131" s="126"/>
      <c r="X131" s="126"/>
      <c r="Y131" s="126"/>
      <c r="Z131" s="126"/>
      <c r="AA131" s="126"/>
      <c r="AB131" s="126"/>
      <c r="AC131" s="126"/>
      <c r="AD131" s="126"/>
      <c r="AE131" s="126"/>
      <c r="AF131" s="126"/>
      <c r="AG131" s="126"/>
      <c r="AH131" s="126"/>
      <c r="AI131" s="126"/>
      <c r="AJ131" s="126"/>
      <c r="AK131" s="126"/>
      <c r="AL131" s="126"/>
      <c r="AM131" s="126"/>
      <c r="AN131" s="126"/>
      <c r="AO131" s="126"/>
    </row>
    <row r="132" ht="15.75" customHeight="1">
      <c r="A132" s="73"/>
      <c r="B132" s="73"/>
      <c r="C132" s="126"/>
      <c r="D132" s="126"/>
      <c r="E132" s="126"/>
      <c r="F132" s="126"/>
      <c r="G132" s="126"/>
      <c r="H132" s="126"/>
      <c r="I132" s="126"/>
      <c r="J132" s="126"/>
      <c r="K132" s="126"/>
      <c r="L132" s="126"/>
      <c r="M132" s="126"/>
      <c r="N132" s="126"/>
      <c r="O132" s="126"/>
      <c r="P132" s="126"/>
      <c r="Q132" s="126"/>
      <c r="R132" s="126"/>
      <c r="S132" s="126"/>
      <c r="T132" s="126"/>
      <c r="U132" s="126"/>
      <c r="V132" s="126"/>
      <c r="W132" s="126"/>
      <c r="X132" s="126"/>
      <c r="Y132" s="126"/>
      <c r="Z132" s="126"/>
      <c r="AA132" s="126"/>
      <c r="AB132" s="126"/>
      <c r="AC132" s="126"/>
      <c r="AD132" s="126"/>
      <c r="AE132" s="126"/>
      <c r="AF132" s="126"/>
      <c r="AG132" s="126"/>
      <c r="AH132" s="126"/>
      <c r="AI132" s="126"/>
      <c r="AJ132" s="126"/>
      <c r="AK132" s="126"/>
      <c r="AL132" s="126"/>
      <c r="AM132" s="126"/>
      <c r="AN132" s="126"/>
      <c r="AO132" s="126"/>
    </row>
    <row r="133" ht="15.75" customHeight="1">
      <c r="A133" s="73"/>
      <c r="B133" s="73"/>
      <c r="C133" s="126"/>
      <c r="D133" s="126"/>
      <c r="E133" s="126"/>
      <c r="F133" s="126"/>
      <c r="G133" s="126"/>
      <c r="H133" s="126"/>
      <c r="I133" s="126"/>
      <c r="J133" s="126"/>
      <c r="K133" s="126"/>
      <c r="L133" s="126"/>
      <c r="M133" s="126"/>
      <c r="N133" s="126"/>
      <c r="O133" s="126"/>
      <c r="P133" s="126"/>
      <c r="Q133" s="126"/>
      <c r="R133" s="126"/>
      <c r="S133" s="126"/>
      <c r="T133" s="126"/>
      <c r="U133" s="126"/>
      <c r="V133" s="126"/>
      <c r="W133" s="126"/>
      <c r="X133" s="126"/>
      <c r="Y133" s="126"/>
      <c r="Z133" s="126"/>
      <c r="AA133" s="126"/>
      <c r="AB133" s="126"/>
      <c r="AC133" s="126"/>
      <c r="AD133" s="126"/>
      <c r="AE133" s="126"/>
      <c r="AF133" s="126"/>
      <c r="AG133" s="126"/>
      <c r="AH133" s="126"/>
      <c r="AI133" s="126"/>
      <c r="AJ133" s="126"/>
      <c r="AK133" s="126"/>
      <c r="AL133" s="126"/>
      <c r="AM133" s="126"/>
      <c r="AN133" s="126"/>
      <c r="AO133" s="126"/>
    </row>
    <row r="134" ht="15.75" customHeight="1">
      <c r="A134" s="73"/>
      <c r="B134" s="73"/>
      <c r="C134" s="126"/>
      <c r="D134" s="126"/>
      <c r="E134" s="126"/>
      <c r="F134" s="126"/>
      <c r="G134" s="126"/>
      <c r="H134" s="126"/>
      <c r="I134" s="126"/>
      <c r="J134" s="126"/>
      <c r="K134" s="126"/>
      <c r="L134" s="126"/>
      <c r="M134" s="126"/>
      <c r="N134" s="126"/>
      <c r="O134" s="126"/>
      <c r="P134" s="126"/>
      <c r="Q134" s="126"/>
      <c r="R134" s="126"/>
      <c r="S134" s="126"/>
      <c r="T134" s="126"/>
      <c r="U134" s="126"/>
      <c r="V134" s="126"/>
      <c r="W134" s="126"/>
      <c r="X134" s="126"/>
      <c r="Y134" s="126"/>
      <c r="Z134" s="126"/>
      <c r="AA134" s="126"/>
      <c r="AB134" s="126"/>
      <c r="AC134" s="126"/>
      <c r="AD134" s="126"/>
      <c r="AE134" s="126"/>
      <c r="AF134" s="126"/>
      <c r="AG134" s="126"/>
      <c r="AH134" s="126"/>
      <c r="AI134" s="126"/>
      <c r="AJ134" s="126"/>
      <c r="AK134" s="126"/>
      <c r="AL134" s="126"/>
      <c r="AM134" s="126"/>
      <c r="AN134" s="126"/>
      <c r="AO134" s="126"/>
    </row>
    <row r="135" ht="15.75" customHeight="1">
      <c r="A135" s="73"/>
      <c r="B135" s="73"/>
      <c r="C135" s="126"/>
      <c r="D135" s="126"/>
      <c r="E135" s="126"/>
      <c r="F135" s="126"/>
      <c r="G135" s="126"/>
      <c r="H135" s="126"/>
      <c r="I135" s="126"/>
      <c r="J135" s="126"/>
      <c r="K135" s="126"/>
      <c r="L135" s="126"/>
      <c r="M135" s="126"/>
      <c r="N135" s="126"/>
      <c r="O135" s="126"/>
      <c r="P135" s="126"/>
      <c r="Q135" s="126"/>
      <c r="R135" s="126"/>
      <c r="S135" s="126"/>
      <c r="T135" s="126"/>
      <c r="U135" s="126"/>
      <c r="V135" s="126"/>
      <c r="W135" s="126"/>
      <c r="X135" s="126"/>
      <c r="Y135" s="126"/>
      <c r="Z135" s="126"/>
      <c r="AA135" s="126"/>
      <c r="AB135" s="126"/>
      <c r="AC135" s="126"/>
      <c r="AD135" s="126"/>
      <c r="AE135" s="126"/>
      <c r="AF135" s="126"/>
      <c r="AG135" s="126"/>
      <c r="AH135" s="126"/>
      <c r="AI135" s="126"/>
      <c r="AJ135" s="126"/>
      <c r="AK135" s="126"/>
      <c r="AL135" s="126"/>
      <c r="AM135" s="126"/>
      <c r="AN135" s="126"/>
      <c r="AO135" s="126"/>
    </row>
    <row r="136" ht="15.75" customHeight="1">
      <c r="A136" s="73"/>
      <c r="B136" s="73"/>
      <c r="C136" s="126"/>
      <c r="D136" s="126"/>
      <c r="E136" s="126"/>
      <c r="F136" s="126"/>
      <c r="G136" s="126"/>
      <c r="H136" s="126"/>
      <c r="I136" s="126"/>
      <c r="J136" s="126"/>
      <c r="K136" s="126"/>
      <c r="L136" s="126"/>
      <c r="M136" s="126"/>
      <c r="N136" s="126"/>
      <c r="O136" s="126"/>
      <c r="P136" s="126"/>
      <c r="Q136" s="126"/>
      <c r="R136" s="126"/>
      <c r="S136" s="126"/>
      <c r="T136" s="126"/>
      <c r="U136" s="126"/>
      <c r="V136" s="126"/>
      <c r="W136" s="126"/>
      <c r="X136" s="126"/>
      <c r="Y136" s="126"/>
      <c r="Z136" s="126"/>
      <c r="AA136" s="126"/>
      <c r="AB136" s="126"/>
      <c r="AC136" s="126"/>
      <c r="AD136" s="126"/>
      <c r="AE136" s="126"/>
      <c r="AF136" s="126"/>
      <c r="AG136" s="126"/>
      <c r="AH136" s="126"/>
      <c r="AI136" s="126"/>
      <c r="AJ136" s="126"/>
      <c r="AK136" s="126"/>
      <c r="AL136" s="126"/>
      <c r="AM136" s="126"/>
      <c r="AN136" s="126"/>
      <c r="AO136" s="126"/>
    </row>
    <row r="137" ht="15.75" customHeight="1">
      <c r="A137" s="73"/>
      <c r="B137" s="73"/>
      <c r="C137" s="126"/>
      <c r="D137" s="126"/>
      <c r="E137" s="126"/>
      <c r="F137" s="126"/>
      <c r="G137" s="126"/>
      <c r="H137" s="126"/>
      <c r="I137" s="126"/>
      <c r="J137" s="126"/>
      <c r="K137" s="126"/>
      <c r="L137" s="126"/>
      <c r="M137" s="126"/>
      <c r="N137" s="126"/>
      <c r="O137" s="126"/>
      <c r="P137" s="126"/>
      <c r="Q137" s="126"/>
      <c r="R137" s="126"/>
      <c r="S137" s="126"/>
      <c r="T137" s="126"/>
      <c r="U137" s="126"/>
      <c r="V137" s="126"/>
      <c r="W137" s="126"/>
      <c r="X137" s="126"/>
      <c r="Y137" s="126"/>
      <c r="Z137" s="126"/>
      <c r="AA137" s="126"/>
      <c r="AB137" s="126"/>
      <c r="AC137" s="126"/>
      <c r="AD137" s="126"/>
      <c r="AE137" s="126"/>
      <c r="AF137" s="126"/>
      <c r="AG137" s="126"/>
      <c r="AH137" s="126"/>
      <c r="AI137" s="126"/>
      <c r="AJ137" s="126"/>
      <c r="AK137" s="126"/>
      <c r="AL137" s="126"/>
      <c r="AM137" s="126"/>
      <c r="AN137" s="126"/>
      <c r="AO137" s="126"/>
    </row>
    <row r="138" ht="15.75" customHeight="1">
      <c r="A138" s="73"/>
      <c r="B138" s="73"/>
      <c r="C138" s="126"/>
      <c r="D138" s="126"/>
      <c r="E138" s="126"/>
      <c r="F138" s="126"/>
      <c r="G138" s="126"/>
      <c r="H138" s="126"/>
      <c r="I138" s="126"/>
      <c r="J138" s="126"/>
      <c r="K138" s="126"/>
      <c r="L138" s="126"/>
      <c r="M138" s="126"/>
      <c r="N138" s="126"/>
      <c r="O138" s="126"/>
      <c r="P138" s="126"/>
      <c r="Q138" s="126"/>
      <c r="R138" s="126"/>
      <c r="S138" s="126"/>
      <c r="T138" s="126"/>
      <c r="U138" s="126"/>
      <c r="V138" s="126"/>
      <c r="W138" s="126"/>
      <c r="X138" s="126"/>
      <c r="Y138" s="126"/>
      <c r="Z138" s="126"/>
      <c r="AA138" s="126"/>
      <c r="AB138" s="126"/>
      <c r="AC138" s="126"/>
      <c r="AD138" s="126"/>
      <c r="AE138" s="126"/>
      <c r="AF138" s="126"/>
      <c r="AG138" s="126"/>
      <c r="AH138" s="126"/>
      <c r="AI138" s="126"/>
      <c r="AJ138" s="126"/>
      <c r="AK138" s="126"/>
      <c r="AL138" s="126"/>
      <c r="AM138" s="126"/>
      <c r="AN138" s="126"/>
      <c r="AO138" s="126"/>
    </row>
    <row r="139" ht="15.75" customHeight="1">
      <c r="A139" s="73"/>
      <c r="B139" s="73"/>
      <c r="C139" s="126"/>
      <c r="D139" s="126"/>
      <c r="E139" s="126"/>
      <c r="F139" s="126"/>
      <c r="G139" s="126"/>
      <c r="H139" s="126"/>
      <c r="I139" s="126"/>
      <c r="J139" s="126"/>
      <c r="K139" s="126"/>
      <c r="L139" s="126"/>
      <c r="M139" s="126"/>
      <c r="N139" s="126"/>
      <c r="O139" s="126"/>
      <c r="P139" s="126"/>
      <c r="Q139" s="126"/>
      <c r="R139" s="126"/>
      <c r="S139" s="126"/>
      <c r="T139" s="126"/>
      <c r="U139" s="126"/>
      <c r="V139" s="126"/>
      <c r="W139" s="126"/>
      <c r="X139" s="126"/>
      <c r="Y139" s="126"/>
      <c r="Z139" s="126"/>
      <c r="AA139" s="126"/>
      <c r="AB139" s="126"/>
      <c r="AC139" s="126"/>
      <c r="AD139" s="126"/>
      <c r="AE139" s="126"/>
      <c r="AF139" s="126"/>
      <c r="AG139" s="126"/>
      <c r="AH139" s="126"/>
      <c r="AI139" s="126"/>
      <c r="AJ139" s="126"/>
      <c r="AK139" s="126"/>
      <c r="AL139" s="126"/>
      <c r="AM139" s="126"/>
      <c r="AN139" s="126"/>
      <c r="AO139" s="126"/>
    </row>
    <row r="140" ht="15.75" customHeight="1">
      <c r="A140" s="73"/>
      <c r="B140" s="73"/>
      <c r="C140" s="126"/>
      <c r="D140" s="126"/>
      <c r="E140" s="126"/>
      <c r="F140" s="126"/>
      <c r="G140" s="126"/>
      <c r="H140" s="126"/>
      <c r="I140" s="126"/>
      <c r="J140" s="126"/>
      <c r="K140" s="126"/>
      <c r="L140" s="126"/>
      <c r="M140" s="126"/>
      <c r="N140" s="126"/>
      <c r="O140" s="126"/>
      <c r="P140" s="126"/>
      <c r="Q140" s="126"/>
      <c r="R140" s="126"/>
      <c r="S140" s="126"/>
      <c r="T140" s="126"/>
      <c r="U140" s="126"/>
      <c r="V140" s="126"/>
      <c r="W140" s="126"/>
      <c r="X140" s="126"/>
      <c r="Y140" s="126"/>
      <c r="Z140" s="126"/>
      <c r="AA140" s="126"/>
      <c r="AB140" s="126"/>
      <c r="AC140" s="126"/>
      <c r="AD140" s="126"/>
      <c r="AE140" s="126"/>
      <c r="AF140" s="126"/>
      <c r="AG140" s="126"/>
      <c r="AH140" s="126"/>
      <c r="AI140" s="126"/>
      <c r="AJ140" s="126"/>
      <c r="AK140" s="126"/>
      <c r="AL140" s="126"/>
      <c r="AM140" s="126"/>
      <c r="AN140" s="126"/>
      <c r="AO140" s="126"/>
    </row>
    <row r="141" ht="15.75" customHeight="1">
      <c r="A141" s="73"/>
      <c r="B141" s="73"/>
      <c r="C141" s="126"/>
      <c r="D141" s="126"/>
      <c r="E141" s="126"/>
      <c r="F141" s="126"/>
      <c r="G141" s="126"/>
      <c r="H141" s="126"/>
      <c r="I141" s="126"/>
      <c r="J141" s="126"/>
      <c r="K141" s="126"/>
      <c r="L141" s="126"/>
      <c r="M141" s="126"/>
      <c r="N141" s="126"/>
      <c r="O141" s="126"/>
      <c r="P141" s="126"/>
      <c r="Q141" s="126"/>
      <c r="R141" s="126"/>
      <c r="S141" s="126"/>
      <c r="T141" s="126"/>
      <c r="U141" s="126"/>
      <c r="V141" s="126"/>
      <c r="W141" s="126"/>
      <c r="X141" s="126"/>
      <c r="Y141" s="126"/>
      <c r="Z141" s="126"/>
      <c r="AA141" s="126"/>
      <c r="AB141" s="126"/>
      <c r="AC141" s="126"/>
      <c r="AD141" s="126"/>
      <c r="AE141" s="126"/>
      <c r="AF141" s="126"/>
      <c r="AG141" s="126"/>
      <c r="AH141" s="126"/>
      <c r="AI141" s="126"/>
      <c r="AJ141" s="126"/>
      <c r="AK141" s="126"/>
      <c r="AL141" s="126"/>
      <c r="AM141" s="126"/>
      <c r="AN141" s="126"/>
      <c r="AO141" s="126"/>
    </row>
    <row r="142" ht="15.75" customHeight="1">
      <c r="A142" s="73"/>
      <c r="B142" s="73"/>
      <c r="C142" s="126"/>
      <c r="D142" s="126"/>
      <c r="E142" s="126"/>
      <c r="F142" s="126"/>
      <c r="G142" s="126"/>
      <c r="H142" s="126"/>
      <c r="I142" s="126"/>
      <c r="J142" s="126"/>
      <c r="K142" s="126"/>
      <c r="L142" s="126"/>
      <c r="M142" s="126"/>
      <c r="N142" s="126"/>
      <c r="O142" s="126"/>
      <c r="P142" s="126"/>
      <c r="Q142" s="126"/>
      <c r="R142" s="126"/>
      <c r="S142" s="126"/>
      <c r="T142" s="126"/>
      <c r="U142" s="126"/>
      <c r="V142" s="126"/>
      <c r="W142" s="126"/>
      <c r="X142" s="126"/>
      <c r="Y142" s="126"/>
      <c r="Z142" s="126"/>
      <c r="AA142" s="126"/>
      <c r="AB142" s="126"/>
      <c r="AC142" s="126"/>
      <c r="AD142" s="126"/>
      <c r="AE142" s="126"/>
      <c r="AF142" s="126"/>
      <c r="AG142" s="126"/>
      <c r="AH142" s="126"/>
      <c r="AI142" s="126"/>
      <c r="AJ142" s="126"/>
      <c r="AK142" s="126"/>
      <c r="AL142" s="126"/>
      <c r="AM142" s="126"/>
      <c r="AN142" s="126"/>
      <c r="AO142" s="126"/>
    </row>
    <row r="143" ht="15.75" customHeight="1">
      <c r="A143" s="73"/>
      <c r="B143" s="73"/>
      <c r="C143" s="126"/>
      <c r="D143" s="126"/>
      <c r="E143" s="126"/>
      <c r="F143" s="126"/>
      <c r="G143" s="126"/>
      <c r="H143" s="126"/>
      <c r="I143" s="126"/>
      <c r="J143" s="126"/>
      <c r="K143" s="126"/>
      <c r="L143" s="126"/>
      <c r="M143" s="126"/>
      <c r="N143" s="126"/>
      <c r="O143" s="126"/>
      <c r="P143" s="126"/>
      <c r="Q143" s="126"/>
      <c r="R143" s="126"/>
      <c r="S143" s="126"/>
      <c r="T143" s="126"/>
      <c r="U143" s="126"/>
      <c r="V143" s="126"/>
      <c r="W143" s="126"/>
      <c r="X143" s="126"/>
      <c r="Y143" s="126"/>
      <c r="Z143" s="126"/>
      <c r="AA143" s="126"/>
      <c r="AB143" s="126"/>
      <c r="AC143" s="126"/>
      <c r="AD143" s="126"/>
      <c r="AE143" s="126"/>
      <c r="AF143" s="126"/>
      <c r="AG143" s="126"/>
      <c r="AH143" s="126"/>
      <c r="AI143" s="126"/>
      <c r="AJ143" s="126"/>
      <c r="AK143" s="126"/>
      <c r="AL143" s="126"/>
      <c r="AM143" s="126"/>
      <c r="AN143" s="126"/>
      <c r="AO143" s="126"/>
    </row>
    <row r="144" ht="15.75" customHeight="1">
      <c r="A144" s="73"/>
      <c r="B144" s="73"/>
      <c r="C144" s="126"/>
      <c r="D144" s="126"/>
      <c r="E144" s="126"/>
      <c r="F144" s="126"/>
      <c r="G144" s="126"/>
      <c r="H144" s="126"/>
      <c r="I144" s="126"/>
      <c r="J144" s="126"/>
      <c r="K144" s="126"/>
      <c r="L144" s="126"/>
      <c r="M144" s="126"/>
      <c r="N144" s="126"/>
      <c r="O144" s="126"/>
      <c r="P144" s="126"/>
      <c r="Q144" s="126"/>
      <c r="R144" s="126"/>
      <c r="S144" s="126"/>
      <c r="T144" s="126"/>
      <c r="U144" s="126"/>
      <c r="V144" s="126"/>
      <c r="W144" s="126"/>
      <c r="X144" s="126"/>
      <c r="Y144" s="126"/>
      <c r="Z144" s="126"/>
      <c r="AA144" s="126"/>
      <c r="AB144" s="126"/>
      <c r="AC144" s="126"/>
      <c r="AD144" s="126"/>
      <c r="AE144" s="126"/>
      <c r="AF144" s="126"/>
      <c r="AG144" s="126"/>
      <c r="AH144" s="126"/>
      <c r="AI144" s="126"/>
      <c r="AJ144" s="126"/>
      <c r="AK144" s="126"/>
      <c r="AL144" s="126"/>
      <c r="AM144" s="126"/>
      <c r="AN144" s="126"/>
      <c r="AO144" s="126"/>
    </row>
    <row r="145" ht="15.75" customHeight="1">
      <c r="A145" s="73"/>
      <c r="B145" s="73"/>
      <c r="C145" s="126"/>
      <c r="D145" s="126"/>
      <c r="E145" s="126"/>
      <c r="F145" s="126"/>
      <c r="G145" s="126"/>
      <c r="H145" s="126"/>
      <c r="I145" s="126"/>
      <c r="J145" s="126"/>
      <c r="K145" s="126"/>
      <c r="L145" s="126"/>
      <c r="M145" s="126"/>
      <c r="N145" s="126"/>
      <c r="O145" s="126"/>
      <c r="P145" s="126"/>
      <c r="Q145" s="126"/>
      <c r="R145" s="126"/>
      <c r="S145" s="126"/>
      <c r="T145" s="126"/>
      <c r="U145" s="126"/>
      <c r="V145" s="126"/>
      <c r="W145" s="126"/>
      <c r="X145" s="126"/>
      <c r="Y145" s="126"/>
      <c r="Z145" s="126"/>
      <c r="AA145" s="126"/>
      <c r="AB145" s="126"/>
      <c r="AC145" s="126"/>
      <c r="AD145" s="126"/>
      <c r="AE145" s="126"/>
      <c r="AF145" s="126"/>
      <c r="AG145" s="126"/>
      <c r="AH145" s="126"/>
      <c r="AI145" s="126"/>
      <c r="AJ145" s="126"/>
      <c r="AK145" s="126"/>
      <c r="AL145" s="126"/>
      <c r="AM145" s="126"/>
      <c r="AN145" s="126"/>
      <c r="AO145" s="126"/>
    </row>
    <row r="146" ht="15.75" customHeight="1">
      <c r="A146" s="73"/>
      <c r="B146" s="73"/>
      <c r="C146" s="126"/>
      <c r="D146" s="126"/>
      <c r="E146" s="126"/>
      <c r="F146" s="126"/>
      <c r="G146" s="126"/>
      <c r="H146" s="126"/>
      <c r="I146" s="126"/>
      <c r="J146" s="126"/>
      <c r="K146" s="126"/>
      <c r="L146" s="126"/>
      <c r="M146" s="126"/>
      <c r="N146" s="126"/>
      <c r="O146" s="126"/>
      <c r="P146" s="126"/>
      <c r="Q146" s="126"/>
      <c r="R146" s="126"/>
      <c r="S146" s="126"/>
      <c r="T146" s="126"/>
      <c r="U146" s="126"/>
      <c r="V146" s="126"/>
      <c r="W146" s="126"/>
      <c r="X146" s="126"/>
      <c r="Y146" s="126"/>
      <c r="Z146" s="126"/>
      <c r="AA146" s="126"/>
      <c r="AB146" s="126"/>
      <c r="AC146" s="126"/>
      <c r="AD146" s="126"/>
      <c r="AE146" s="126"/>
      <c r="AF146" s="126"/>
      <c r="AG146" s="126"/>
      <c r="AH146" s="126"/>
      <c r="AI146" s="126"/>
      <c r="AJ146" s="126"/>
      <c r="AK146" s="126"/>
      <c r="AL146" s="126"/>
      <c r="AM146" s="126"/>
      <c r="AN146" s="126"/>
      <c r="AO146" s="126"/>
    </row>
    <row r="147" ht="15.75" customHeight="1">
      <c r="A147" s="73"/>
      <c r="B147" s="73"/>
      <c r="C147" s="126"/>
      <c r="D147" s="126"/>
      <c r="E147" s="126"/>
      <c r="F147" s="126"/>
      <c r="G147" s="126"/>
      <c r="H147" s="126"/>
      <c r="I147" s="126"/>
      <c r="J147" s="126"/>
      <c r="K147" s="126"/>
      <c r="L147" s="126"/>
      <c r="M147" s="126"/>
      <c r="N147" s="126"/>
      <c r="O147" s="126"/>
      <c r="P147" s="126"/>
      <c r="Q147" s="126"/>
      <c r="R147" s="126"/>
      <c r="S147" s="126"/>
      <c r="T147" s="126"/>
      <c r="U147" s="126"/>
      <c r="V147" s="126"/>
      <c r="W147" s="126"/>
      <c r="X147" s="126"/>
      <c r="Y147" s="126"/>
      <c r="Z147" s="126"/>
      <c r="AA147" s="126"/>
      <c r="AB147" s="126"/>
      <c r="AC147" s="126"/>
      <c r="AD147" s="126"/>
      <c r="AE147" s="126"/>
      <c r="AF147" s="126"/>
      <c r="AG147" s="126"/>
      <c r="AH147" s="126"/>
      <c r="AI147" s="126"/>
      <c r="AJ147" s="126"/>
      <c r="AK147" s="126"/>
      <c r="AL147" s="126"/>
      <c r="AM147" s="126"/>
      <c r="AN147" s="126"/>
      <c r="AO147" s="126"/>
    </row>
    <row r="148" ht="15.75" customHeight="1">
      <c r="A148" s="73"/>
      <c r="B148" s="73"/>
      <c r="C148" s="126"/>
      <c r="D148" s="126"/>
      <c r="E148" s="126"/>
      <c r="F148" s="126"/>
      <c r="G148" s="126"/>
      <c r="H148" s="126"/>
      <c r="I148" s="126"/>
      <c r="J148" s="126"/>
      <c r="K148" s="126"/>
      <c r="L148" s="126"/>
      <c r="M148" s="126"/>
      <c r="N148" s="126"/>
      <c r="O148" s="126"/>
      <c r="P148" s="126"/>
      <c r="Q148" s="126"/>
      <c r="R148" s="126"/>
      <c r="S148" s="126"/>
      <c r="T148" s="126"/>
      <c r="U148" s="126"/>
      <c r="V148" s="126"/>
      <c r="W148" s="126"/>
      <c r="X148" s="126"/>
      <c r="Y148" s="126"/>
      <c r="Z148" s="126"/>
      <c r="AA148" s="126"/>
      <c r="AB148" s="126"/>
      <c r="AC148" s="126"/>
      <c r="AD148" s="126"/>
      <c r="AE148" s="126"/>
      <c r="AF148" s="126"/>
      <c r="AG148" s="126"/>
      <c r="AH148" s="126"/>
      <c r="AI148" s="126"/>
      <c r="AJ148" s="126"/>
      <c r="AK148" s="126"/>
      <c r="AL148" s="126"/>
      <c r="AM148" s="126"/>
      <c r="AN148" s="126"/>
      <c r="AO148" s="126"/>
    </row>
    <row r="149" ht="15.75" customHeight="1">
      <c r="A149" s="73"/>
      <c r="B149" s="73"/>
      <c r="C149" s="126"/>
      <c r="D149" s="126"/>
      <c r="E149" s="126"/>
      <c r="F149" s="126"/>
      <c r="G149" s="126"/>
      <c r="H149" s="126"/>
      <c r="I149" s="126"/>
      <c r="J149" s="126"/>
      <c r="K149" s="126"/>
      <c r="L149" s="126"/>
      <c r="M149" s="126"/>
      <c r="N149" s="126"/>
      <c r="O149" s="126"/>
      <c r="P149" s="126"/>
      <c r="Q149" s="126"/>
      <c r="R149" s="126"/>
      <c r="S149" s="126"/>
      <c r="T149" s="126"/>
      <c r="U149" s="126"/>
      <c r="V149" s="126"/>
      <c r="W149" s="126"/>
      <c r="X149" s="126"/>
      <c r="Y149" s="126"/>
      <c r="Z149" s="126"/>
      <c r="AA149" s="126"/>
      <c r="AB149" s="126"/>
      <c r="AC149" s="126"/>
      <c r="AD149" s="126"/>
      <c r="AE149" s="126"/>
      <c r="AF149" s="126"/>
      <c r="AG149" s="126"/>
      <c r="AH149" s="126"/>
      <c r="AI149" s="126"/>
      <c r="AJ149" s="126"/>
      <c r="AK149" s="126"/>
      <c r="AL149" s="126"/>
      <c r="AM149" s="126"/>
      <c r="AN149" s="126"/>
      <c r="AO149" s="126"/>
    </row>
    <row r="150" ht="15.75" customHeight="1">
      <c r="A150" s="73"/>
      <c r="B150" s="73"/>
      <c r="C150" s="126"/>
      <c r="D150" s="126"/>
      <c r="E150" s="126"/>
      <c r="F150" s="126"/>
      <c r="G150" s="126"/>
      <c r="H150" s="126"/>
      <c r="I150" s="126"/>
      <c r="J150" s="126"/>
      <c r="K150" s="126"/>
      <c r="L150" s="126"/>
      <c r="M150" s="126"/>
      <c r="N150" s="126"/>
      <c r="O150" s="126"/>
      <c r="P150" s="126"/>
      <c r="Q150" s="126"/>
      <c r="R150" s="126"/>
      <c r="S150" s="126"/>
      <c r="T150" s="126"/>
      <c r="U150" s="126"/>
      <c r="V150" s="126"/>
      <c r="W150" s="126"/>
      <c r="X150" s="126"/>
      <c r="Y150" s="126"/>
      <c r="Z150" s="126"/>
      <c r="AA150" s="126"/>
      <c r="AB150" s="126"/>
      <c r="AC150" s="126"/>
      <c r="AD150" s="126"/>
      <c r="AE150" s="126"/>
      <c r="AF150" s="126"/>
      <c r="AG150" s="126"/>
      <c r="AH150" s="126"/>
      <c r="AI150" s="126"/>
      <c r="AJ150" s="126"/>
      <c r="AK150" s="126"/>
      <c r="AL150" s="126"/>
      <c r="AM150" s="126"/>
      <c r="AN150" s="126"/>
      <c r="AO150" s="126"/>
    </row>
    <row r="151" ht="15.75" customHeight="1">
      <c r="A151" s="73"/>
      <c r="B151" s="73"/>
      <c r="C151" s="126"/>
      <c r="D151" s="126"/>
      <c r="E151" s="126"/>
      <c r="F151" s="126"/>
      <c r="G151" s="126"/>
      <c r="H151" s="126"/>
      <c r="I151" s="126"/>
      <c r="J151" s="126"/>
      <c r="K151" s="126"/>
      <c r="L151" s="126"/>
      <c r="M151" s="126"/>
      <c r="N151" s="126"/>
      <c r="O151" s="126"/>
      <c r="P151" s="126"/>
      <c r="Q151" s="126"/>
      <c r="R151" s="126"/>
      <c r="S151" s="126"/>
      <c r="T151" s="126"/>
      <c r="U151" s="126"/>
      <c r="V151" s="126"/>
      <c r="W151" s="126"/>
      <c r="X151" s="126"/>
      <c r="Y151" s="126"/>
      <c r="Z151" s="126"/>
      <c r="AA151" s="126"/>
      <c r="AB151" s="126"/>
      <c r="AC151" s="126"/>
      <c r="AD151" s="126"/>
      <c r="AE151" s="126"/>
      <c r="AF151" s="126"/>
      <c r="AG151" s="126"/>
      <c r="AH151" s="126"/>
      <c r="AI151" s="126"/>
      <c r="AJ151" s="126"/>
      <c r="AK151" s="126"/>
      <c r="AL151" s="126"/>
      <c r="AM151" s="126"/>
      <c r="AN151" s="126"/>
      <c r="AO151" s="126"/>
    </row>
    <row r="152" ht="15.75" customHeight="1">
      <c r="A152" s="73"/>
      <c r="B152" s="73"/>
      <c r="C152" s="126"/>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6"/>
      <c r="AM152" s="126"/>
      <c r="AN152" s="126"/>
      <c r="AO152" s="126"/>
    </row>
    <row r="153" ht="15.75" customHeight="1">
      <c r="A153" s="73"/>
      <c r="B153" s="73"/>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6"/>
      <c r="Z153" s="126"/>
      <c r="AA153" s="126"/>
      <c r="AB153" s="126"/>
      <c r="AC153" s="126"/>
      <c r="AD153" s="126"/>
      <c r="AE153" s="126"/>
      <c r="AF153" s="126"/>
      <c r="AG153" s="126"/>
      <c r="AH153" s="126"/>
      <c r="AI153" s="126"/>
      <c r="AJ153" s="126"/>
      <c r="AK153" s="126"/>
      <c r="AL153" s="126"/>
      <c r="AM153" s="126"/>
      <c r="AN153" s="126"/>
      <c r="AO153" s="126"/>
    </row>
    <row r="154" ht="15.75" customHeight="1">
      <c r="A154" s="73"/>
      <c r="B154" s="73"/>
      <c r="C154" s="126"/>
      <c r="D154" s="126"/>
      <c r="E154" s="126"/>
      <c r="F154" s="126"/>
      <c r="G154" s="126"/>
      <c r="H154" s="126"/>
      <c r="I154" s="126"/>
      <c r="J154" s="126"/>
      <c r="K154" s="126"/>
      <c r="L154" s="126"/>
      <c r="M154" s="126"/>
      <c r="N154" s="126"/>
      <c r="O154" s="126"/>
      <c r="P154" s="126"/>
      <c r="Q154" s="126"/>
      <c r="R154" s="126"/>
      <c r="S154" s="126"/>
      <c r="T154" s="126"/>
      <c r="U154" s="126"/>
      <c r="V154" s="126"/>
      <c r="W154" s="126"/>
      <c r="X154" s="126"/>
      <c r="Y154" s="126"/>
      <c r="Z154" s="126"/>
      <c r="AA154" s="126"/>
      <c r="AB154" s="126"/>
      <c r="AC154" s="126"/>
      <c r="AD154" s="126"/>
      <c r="AE154" s="126"/>
      <c r="AF154" s="126"/>
      <c r="AG154" s="126"/>
      <c r="AH154" s="126"/>
      <c r="AI154" s="126"/>
      <c r="AJ154" s="126"/>
      <c r="AK154" s="126"/>
      <c r="AL154" s="126"/>
      <c r="AM154" s="126"/>
      <c r="AN154" s="126"/>
      <c r="AO154" s="126"/>
    </row>
    <row r="155" ht="15.75" customHeight="1">
      <c r="A155" s="73"/>
      <c r="B155" s="73"/>
      <c r="C155" s="126"/>
      <c r="D155" s="126"/>
      <c r="E155" s="126"/>
      <c r="F155" s="126"/>
      <c r="G155" s="126"/>
      <c r="H155" s="126"/>
      <c r="I155" s="126"/>
      <c r="J155" s="126"/>
      <c r="K155" s="126"/>
      <c r="L155" s="126"/>
      <c r="M155" s="126"/>
      <c r="N155" s="126"/>
      <c r="O155" s="126"/>
      <c r="P155" s="126"/>
      <c r="Q155" s="126"/>
      <c r="R155" s="126"/>
      <c r="S155" s="126"/>
      <c r="T155" s="126"/>
      <c r="U155" s="126"/>
      <c r="V155" s="126"/>
      <c r="W155" s="126"/>
      <c r="X155" s="126"/>
      <c r="Y155" s="126"/>
      <c r="Z155" s="126"/>
      <c r="AA155" s="126"/>
      <c r="AB155" s="126"/>
      <c r="AC155" s="126"/>
      <c r="AD155" s="126"/>
      <c r="AE155" s="126"/>
      <c r="AF155" s="126"/>
      <c r="AG155" s="126"/>
      <c r="AH155" s="126"/>
      <c r="AI155" s="126"/>
      <c r="AJ155" s="126"/>
      <c r="AK155" s="126"/>
      <c r="AL155" s="126"/>
      <c r="AM155" s="126"/>
      <c r="AN155" s="126"/>
      <c r="AO155" s="126"/>
    </row>
    <row r="156" ht="15.75" customHeight="1">
      <c r="A156" s="73"/>
      <c r="B156" s="73"/>
      <c r="C156" s="126"/>
      <c r="D156" s="126"/>
      <c r="E156" s="126"/>
      <c r="F156" s="126"/>
      <c r="G156" s="126"/>
      <c r="H156" s="126"/>
      <c r="I156" s="126"/>
      <c r="J156" s="126"/>
      <c r="K156" s="126"/>
      <c r="L156" s="126"/>
      <c r="M156" s="126"/>
      <c r="N156" s="126"/>
      <c r="O156" s="126"/>
      <c r="P156" s="126"/>
      <c r="Q156" s="126"/>
      <c r="R156" s="126"/>
      <c r="S156" s="126"/>
      <c r="T156" s="126"/>
      <c r="U156" s="126"/>
      <c r="V156" s="126"/>
      <c r="W156" s="126"/>
      <c r="X156" s="126"/>
      <c r="Y156" s="126"/>
      <c r="Z156" s="126"/>
      <c r="AA156" s="126"/>
      <c r="AB156" s="126"/>
      <c r="AC156" s="126"/>
      <c r="AD156" s="126"/>
      <c r="AE156" s="126"/>
      <c r="AF156" s="126"/>
      <c r="AG156" s="126"/>
      <c r="AH156" s="126"/>
      <c r="AI156" s="126"/>
      <c r="AJ156" s="126"/>
      <c r="AK156" s="126"/>
      <c r="AL156" s="126"/>
      <c r="AM156" s="126"/>
      <c r="AN156" s="126"/>
      <c r="AO156" s="126"/>
    </row>
    <row r="157" ht="15.75" customHeight="1">
      <c r="A157" s="73"/>
      <c r="B157" s="73"/>
      <c r="C157" s="126"/>
      <c r="D157" s="126"/>
      <c r="E157" s="126"/>
      <c r="F157" s="126"/>
      <c r="G157" s="126"/>
      <c r="H157" s="126"/>
      <c r="I157" s="126"/>
      <c r="J157" s="126"/>
      <c r="K157" s="126"/>
      <c r="L157" s="126"/>
      <c r="M157" s="126"/>
      <c r="N157" s="126"/>
      <c r="O157" s="126"/>
      <c r="P157" s="126"/>
      <c r="Q157" s="126"/>
      <c r="R157" s="126"/>
      <c r="S157" s="126"/>
      <c r="T157" s="126"/>
      <c r="U157" s="126"/>
      <c r="V157" s="126"/>
      <c r="W157" s="126"/>
      <c r="X157" s="126"/>
      <c r="Y157" s="126"/>
      <c r="Z157" s="126"/>
      <c r="AA157" s="126"/>
      <c r="AB157" s="126"/>
      <c r="AC157" s="126"/>
      <c r="AD157" s="126"/>
      <c r="AE157" s="126"/>
      <c r="AF157" s="126"/>
      <c r="AG157" s="126"/>
      <c r="AH157" s="126"/>
      <c r="AI157" s="126"/>
      <c r="AJ157" s="126"/>
      <c r="AK157" s="126"/>
      <c r="AL157" s="126"/>
      <c r="AM157" s="126"/>
      <c r="AN157" s="126"/>
      <c r="AO157" s="126"/>
    </row>
    <row r="158" ht="15.75" customHeight="1">
      <c r="A158" s="73"/>
      <c r="B158" s="73"/>
      <c r="C158" s="126"/>
      <c r="D158" s="126"/>
      <c r="E158" s="126"/>
      <c r="F158" s="126"/>
      <c r="G158" s="126"/>
      <c r="H158" s="126"/>
      <c r="I158" s="126"/>
      <c r="J158" s="126"/>
      <c r="K158" s="126"/>
      <c r="L158" s="126"/>
      <c r="M158" s="126"/>
      <c r="N158" s="126"/>
      <c r="O158" s="126"/>
      <c r="P158" s="126"/>
      <c r="Q158" s="126"/>
      <c r="R158" s="126"/>
      <c r="S158" s="126"/>
      <c r="T158" s="126"/>
      <c r="U158" s="126"/>
      <c r="V158" s="126"/>
      <c r="W158" s="126"/>
      <c r="X158" s="126"/>
      <c r="Y158" s="126"/>
      <c r="Z158" s="126"/>
      <c r="AA158" s="126"/>
      <c r="AB158" s="126"/>
      <c r="AC158" s="126"/>
      <c r="AD158" s="126"/>
      <c r="AE158" s="126"/>
      <c r="AF158" s="126"/>
      <c r="AG158" s="126"/>
      <c r="AH158" s="126"/>
      <c r="AI158" s="126"/>
      <c r="AJ158" s="126"/>
      <c r="AK158" s="126"/>
      <c r="AL158" s="126"/>
      <c r="AM158" s="126"/>
      <c r="AN158" s="126"/>
      <c r="AO158" s="126"/>
    </row>
    <row r="159" ht="15.75" customHeight="1">
      <c r="A159" s="73"/>
      <c r="B159" s="73"/>
      <c r="C159" s="126"/>
      <c r="D159" s="126"/>
      <c r="E159" s="126"/>
      <c r="F159" s="126"/>
      <c r="G159" s="126"/>
      <c r="H159" s="126"/>
      <c r="I159" s="126"/>
      <c r="J159" s="126"/>
      <c r="K159" s="126"/>
      <c r="L159" s="126"/>
      <c r="M159" s="126"/>
      <c r="N159" s="126"/>
      <c r="O159" s="126"/>
      <c r="P159" s="126"/>
      <c r="Q159" s="126"/>
      <c r="R159" s="126"/>
      <c r="S159" s="126"/>
      <c r="T159" s="126"/>
      <c r="U159" s="126"/>
      <c r="V159" s="126"/>
      <c r="W159" s="126"/>
      <c r="X159" s="126"/>
      <c r="Y159" s="126"/>
      <c r="Z159" s="126"/>
      <c r="AA159" s="126"/>
      <c r="AB159" s="126"/>
      <c r="AC159" s="126"/>
      <c r="AD159" s="126"/>
      <c r="AE159" s="126"/>
      <c r="AF159" s="126"/>
      <c r="AG159" s="126"/>
      <c r="AH159" s="126"/>
      <c r="AI159" s="126"/>
      <c r="AJ159" s="126"/>
      <c r="AK159" s="126"/>
      <c r="AL159" s="126"/>
      <c r="AM159" s="126"/>
      <c r="AN159" s="126"/>
      <c r="AO159" s="126"/>
    </row>
    <row r="160" ht="15.75" customHeight="1">
      <c r="A160" s="73"/>
      <c r="B160" s="73"/>
      <c r="C160" s="126"/>
      <c r="D160" s="126"/>
      <c r="E160" s="126"/>
      <c r="F160" s="126"/>
      <c r="G160" s="126"/>
      <c r="H160" s="126"/>
      <c r="I160" s="126"/>
      <c r="J160" s="126"/>
      <c r="K160" s="126"/>
      <c r="L160" s="126"/>
      <c r="M160" s="126"/>
      <c r="N160" s="126"/>
      <c r="O160" s="126"/>
      <c r="P160" s="126"/>
      <c r="Q160" s="126"/>
      <c r="R160" s="126"/>
      <c r="S160" s="126"/>
      <c r="T160" s="126"/>
      <c r="U160" s="126"/>
      <c r="V160" s="126"/>
      <c r="W160" s="126"/>
      <c r="X160" s="126"/>
      <c r="Y160" s="126"/>
      <c r="Z160" s="126"/>
      <c r="AA160" s="126"/>
      <c r="AB160" s="126"/>
      <c r="AC160" s="126"/>
      <c r="AD160" s="126"/>
      <c r="AE160" s="126"/>
      <c r="AF160" s="126"/>
      <c r="AG160" s="126"/>
      <c r="AH160" s="126"/>
      <c r="AI160" s="126"/>
      <c r="AJ160" s="126"/>
      <c r="AK160" s="126"/>
      <c r="AL160" s="126"/>
      <c r="AM160" s="126"/>
      <c r="AN160" s="126"/>
      <c r="AO160" s="126"/>
    </row>
    <row r="161" ht="15.75" customHeight="1">
      <c r="A161" s="73"/>
      <c r="B161" s="73"/>
      <c r="C161" s="126"/>
      <c r="D161" s="126"/>
      <c r="E161" s="126"/>
      <c r="F161" s="126"/>
      <c r="G161" s="126"/>
      <c r="H161" s="126"/>
      <c r="I161" s="126"/>
      <c r="J161" s="126"/>
      <c r="K161" s="126"/>
      <c r="L161" s="126"/>
      <c r="M161" s="126"/>
      <c r="N161" s="126"/>
      <c r="O161" s="126"/>
      <c r="P161" s="126"/>
      <c r="Q161" s="126"/>
      <c r="R161" s="126"/>
      <c r="S161" s="126"/>
      <c r="T161" s="126"/>
      <c r="U161" s="126"/>
      <c r="V161" s="126"/>
      <c r="W161" s="126"/>
      <c r="X161" s="126"/>
      <c r="Y161" s="126"/>
      <c r="Z161" s="126"/>
      <c r="AA161" s="126"/>
      <c r="AB161" s="126"/>
      <c r="AC161" s="126"/>
      <c r="AD161" s="126"/>
      <c r="AE161" s="126"/>
      <c r="AF161" s="126"/>
      <c r="AG161" s="126"/>
      <c r="AH161" s="126"/>
      <c r="AI161" s="126"/>
      <c r="AJ161" s="126"/>
      <c r="AK161" s="126"/>
      <c r="AL161" s="126"/>
      <c r="AM161" s="126"/>
      <c r="AN161" s="126"/>
      <c r="AO161" s="126"/>
    </row>
    <row r="162" ht="15.75" customHeight="1">
      <c r="A162" s="73"/>
      <c r="B162" s="73"/>
      <c r="C162" s="126"/>
      <c r="D162" s="126"/>
      <c r="E162" s="126"/>
      <c r="F162" s="126"/>
      <c r="G162" s="126"/>
      <c r="H162" s="126"/>
      <c r="I162" s="126"/>
      <c r="J162" s="126"/>
      <c r="K162" s="126"/>
      <c r="L162" s="126"/>
      <c r="M162" s="126"/>
      <c r="N162" s="126"/>
      <c r="O162" s="126"/>
      <c r="P162" s="126"/>
      <c r="Q162" s="126"/>
      <c r="R162" s="126"/>
      <c r="S162" s="126"/>
      <c r="T162" s="126"/>
      <c r="U162" s="126"/>
      <c r="V162" s="126"/>
      <c r="W162" s="126"/>
      <c r="X162" s="126"/>
      <c r="Y162" s="126"/>
      <c r="Z162" s="126"/>
      <c r="AA162" s="126"/>
      <c r="AB162" s="126"/>
      <c r="AC162" s="126"/>
      <c r="AD162" s="126"/>
      <c r="AE162" s="126"/>
      <c r="AF162" s="126"/>
      <c r="AG162" s="126"/>
      <c r="AH162" s="126"/>
      <c r="AI162" s="126"/>
      <c r="AJ162" s="126"/>
      <c r="AK162" s="126"/>
      <c r="AL162" s="126"/>
      <c r="AM162" s="126"/>
      <c r="AN162" s="126"/>
      <c r="AO162" s="126"/>
    </row>
    <row r="163" ht="15.75" customHeight="1">
      <c r="A163" s="73"/>
      <c r="B163" s="73"/>
      <c r="C163" s="126"/>
      <c r="D163" s="126"/>
      <c r="E163" s="126"/>
      <c r="F163" s="126"/>
      <c r="G163" s="126"/>
      <c r="H163" s="126"/>
      <c r="I163" s="126"/>
      <c r="J163" s="126"/>
      <c r="K163" s="126"/>
      <c r="L163" s="126"/>
      <c r="M163" s="126"/>
      <c r="N163" s="126"/>
      <c r="O163" s="126"/>
      <c r="P163" s="126"/>
      <c r="Q163" s="126"/>
      <c r="R163" s="126"/>
      <c r="S163" s="126"/>
      <c r="T163" s="126"/>
      <c r="U163" s="126"/>
      <c r="V163" s="126"/>
      <c r="W163" s="126"/>
      <c r="X163" s="126"/>
      <c r="Y163" s="126"/>
      <c r="Z163" s="126"/>
      <c r="AA163" s="126"/>
      <c r="AB163" s="126"/>
      <c r="AC163" s="126"/>
      <c r="AD163" s="126"/>
      <c r="AE163" s="126"/>
      <c r="AF163" s="126"/>
      <c r="AG163" s="126"/>
      <c r="AH163" s="126"/>
      <c r="AI163" s="126"/>
      <c r="AJ163" s="126"/>
      <c r="AK163" s="126"/>
      <c r="AL163" s="126"/>
      <c r="AM163" s="126"/>
      <c r="AN163" s="126"/>
      <c r="AO163" s="126"/>
    </row>
    <row r="164" ht="15.75" customHeight="1">
      <c r="A164" s="73"/>
      <c r="B164" s="73"/>
      <c r="C164" s="126"/>
      <c r="D164" s="126"/>
      <c r="E164" s="126"/>
      <c r="F164" s="126"/>
      <c r="G164" s="126"/>
      <c r="H164" s="126"/>
      <c r="I164" s="126"/>
      <c r="J164" s="126"/>
      <c r="K164" s="126"/>
      <c r="L164" s="126"/>
      <c r="M164" s="126"/>
      <c r="N164" s="126"/>
      <c r="O164" s="126"/>
      <c r="P164" s="126"/>
      <c r="Q164" s="126"/>
      <c r="R164" s="126"/>
      <c r="S164" s="126"/>
      <c r="T164" s="126"/>
      <c r="U164" s="126"/>
      <c r="V164" s="126"/>
      <c r="W164" s="126"/>
      <c r="X164" s="126"/>
      <c r="Y164" s="126"/>
      <c r="Z164" s="126"/>
      <c r="AA164" s="126"/>
      <c r="AB164" s="126"/>
      <c r="AC164" s="126"/>
      <c r="AD164" s="126"/>
      <c r="AE164" s="126"/>
      <c r="AF164" s="126"/>
      <c r="AG164" s="126"/>
      <c r="AH164" s="126"/>
      <c r="AI164" s="126"/>
      <c r="AJ164" s="126"/>
      <c r="AK164" s="126"/>
      <c r="AL164" s="126"/>
      <c r="AM164" s="126"/>
      <c r="AN164" s="126"/>
      <c r="AO164" s="126"/>
    </row>
    <row r="165" ht="15.75" customHeight="1">
      <c r="A165" s="73"/>
      <c r="B165" s="73"/>
      <c r="C165" s="126"/>
      <c r="D165" s="126"/>
      <c r="E165" s="126"/>
      <c r="F165" s="126"/>
      <c r="G165" s="126"/>
      <c r="H165" s="126"/>
      <c r="I165" s="126"/>
      <c r="J165" s="126"/>
      <c r="K165" s="126"/>
      <c r="L165" s="126"/>
      <c r="M165" s="126"/>
      <c r="N165" s="126"/>
      <c r="O165" s="126"/>
      <c r="P165" s="126"/>
      <c r="Q165" s="126"/>
      <c r="R165" s="126"/>
      <c r="S165" s="126"/>
      <c r="T165" s="126"/>
      <c r="U165" s="126"/>
      <c r="V165" s="126"/>
      <c r="W165" s="126"/>
      <c r="X165" s="126"/>
      <c r="Y165" s="126"/>
      <c r="Z165" s="126"/>
      <c r="AA165" s="126"/>
      <c r="AB165" s="126"/>
      <c r="AC165" s="126"/>
      <c r="AD165" s="126"/>
      <c r="AE165" s="126"/>
      <c r="AF165" s="126"/>
      <c r="AG165" s="126"/>
      <c r="AH165" s="126"/>
      <c r="AI165" s="126"/>
      <c r="AJ165" s="126"/>
      <c r="AK165" s="126"/>
      <c r="AL165" s="126"/>
      <c r="AM165" s="126"/>
      <c r="AN165" s="126"/>
      <c r="AO165" s="126"/>
    </row>
    <row r="166" ht="15.75" customHeight="1">
      <c r="A166" s="73"/>
      <c r="B166" s="73"/>
      <c r="C166" s="126"/>
      <c r="D166" s="126"/>
      <c r="E166" s="126"/>
      <c r="F166" s="126"/>
      <c r="G166" s="126"/>
      <c r="H166" s="126"/>
      <c r="I166" s="126"/>
      <c r="J166" s="126"/>
      <c r="K166" s="126"/>
      <c r="L166" s="126"/>
      <c r="M166" s="126"/>
      <c r="N166" s="126"/>
      <c r="O166" s="126"/>
      <c r="P166" s="126"/>
      <c r="Q166" s="126"/>
      <c r="R166" s="126"/>
      <c r="S166" s="126"/>
      <c r="T166" s="126"/>
      <c r="U166" s="126"/>
      <c r="V166" s="126"/>
      <c r="W166" s="126"/>
      <c r="X166" s="126"/>
      <c r="Y166" s="126"/>
      <c r="Z166" s="126"/>
      <c r="AA166" s="126"/>
      <c r="AB166" s="126"/>
      <c r="AC166" s="126"/>
      <c r="AD166" s="126"/>
      <c r="AE166" s="126"/>
      <c r="AF166" s="126"/>
      <c r="AG166" s="126"/>
      <c r="AH166" s="126"/>
      <c r="AI166" s="126"/>
      <c r="AJ166" s="126"/>
      <c r="AK166" s="126"/>
      <c r="AL166" s="126"/>
      <c r="AM166" s="126"/>
      <c r="AN166" s="126"/>
      <c r="AO166" s="126"/>
    </row>
    <row r="167" ht="15.75" customHeight="1">
      <c r="A167" s="73"/>
      <c r="B167" s="73"/>
      <c r="C167" s="126"/>
      <c r="D167" s="126"/>
      <c r="E167" s="126"/>
      <c r="F167" s="126"/>
      <c r="G167" s="126"/>
      <c r="H167" s="126"/>
      <c r="I167" s="126"/>
      <c r="J167" s="126"/>
      <c r="K167" s="126"/>
      <c r="L167" s="126"/>
      <c r="M167" s="126"/>
      <c r="N167" s="126"/>
      <c r="O167" s="126"/>
      <c r="P167" s="126"/>
      <c r="Q167" s="126"/>
      <c r="R167" s="126"/>
      <c r="S167" s="126"/>
      <c r="T167" s="126"/>
      <c r="U167" s="126"/>
      <c r="V167" s="126"/>
      <c r="W167" s="126"/>
      <c r="X167" s="126"/>
      <c r="Y167" s="126"/>
      <c r="Z167" s="126"/>
      <c r="AA167" s="126"/>
      <c r="AB167" s="126"/>
      <c r="AC167" s="126"/>
      <c r="AD167" s="126"/>
      <c r="AE167" s="126"/>
      <c r="AF167" s="126"/>
      <c r="AG167" s="126"/>
      <c r="AH167" s="126"/>
      <c r="AI167" s="126"/>
      <c r="AJ167" s="126"/>
      <c r="AK167" s="126"/>
      <c r="AL167" s="126"/>
      <c r="AM167" s="126"/>
      <c r="AN167" s="126"/>
      <c r="AO167" s="126"/>
    </row>
    <row r="168" ht="15.75" customHeight="1">
      <c r="A168" s="73"/>
      <c r="B168" s="73"/>
      <c r="C168" s="126"/>
      <c r="D168" s="126"/>
      <c r="E168" s="126"/>
      <c r="F168" s="126"/>
      <c r="G168" s="126"/>
      <c r="H168" s="126"/>
      <c r="I168" s="126"/>
      <c r="J168" s="126"/>
      <c r="K168" s="126"/>
      <c r="L168" s="126"/>
      <c r="M168" s="126"/>
      <c r="N168" s="126"/>
      <c r="O168" s="126"/>
      <c r="P168" s="126"/>
      <c r="Q168" s="126"/>
      <c r="R168" s="126"/>
      <c r="S168" s="126"/>
      <c r="T168" s="126"/>
      <c r="U168" s="126"/>
      <c r="V168" s="126"/>
      <c r="W168" s="126"/>
      <c r="X168" s="126"/>
      <c r="Y168" s="126"/>
      <c r="Z168" s="126"/>
      <c r="AA168" s="126"/>
      <c r="AB168" s="126"/>
      <c r="AC168" s="126"/>
      <c r="AD168" s="126"/>
      <c r="AE168" s="126"/>
      <c r="AF168" s="126"/>
      <c r="AG168" s="126"/>
      <c r="AH168" s="126"/>
      <c r="AI168" s="126"/>
      <c r="AJ168" s="126"/>
      <c r="AK168" s="126"/>
      <c r="AL168" s="126"/>
      <c r="AM168" s="126"/>
      <c r="AN168" s="126"/>
      <c r="AO168" s="126"/>
    </row>
    <row r="169" ht="15.75" customHeight="1">
      <c r="A169" s="73"/>
      <c r="B169" s="73"/>
      <c r="C169" s="126"/>
      <c r="D169" s="126"/>
      <c r="E169" s="126"/>
      <c r="F169" s="126"/>
      <c r="G169" s="126"/>
      <c r="H169" s="126"/>
      <c r="I169" s="126"/>
      <c r="J169" s="126"/>
      <c r="K169" s="126"/>
      <c r="L169" s="126"/>
      <c r="M169" s="126"/>
      <c r="N169" s="126"/>
      <c r="O169" s="126"/>
      <c r="P169" s="126"/>
      <c r="Q169" s="126"/>
      <c r="R169" s="126"/>
      <c r="S169" s="126"/>
      <c r="T169" s="126"/>
      <c r="U169" s="126"/>
      <c r="V169" s="126"/>
      <c r="W169" s="126"/>
      <c r="X169" s="126"/>
      <c r="Y169" s="126"/>
      <c r="Z169" s="126"/>
      <c r="AA169" s="126"/>
      <c r="AB169" s="126"/>
      <c r="AC169" s="126"/>
      <c r="AD169" s="126"/>
      <c r="AE169" s="126"/>
      <c r="AF169" s="126"/>
      <c r="AG169" s="126"/>
      <c r="AH169" s="126"/>
      <c r="AI169" s="126"/>
      <c r="AJ169" s="126"/>
      <c r="AK169" s="126"/>
      <c r="AL169" s="126"/>
      <c r="AM169" s="126"/>
      <c r="AN169" s="126"/>
      <c r="AO169" s="126"/>
    </row>
    <row r="170" ht="15.75" customHeight="1">
      <c r="A170" s="73"/>
      <c r="B170" s="73"/>
      <c r="C170" s="126"/>
      <c r="D170" s="126"/>
      <c r="E170" s="126"/>
      <c r="F170" s="126"/>
      <c r="G170" s="126"/>
      <c r="H170" s="126"/>
      <c r="I170" s="126"/>
      <c r="J170" s="126"/>
      <c r="K170" s="126"/>
      <c r="L170" s="126"/>
      <c r="M170" s="126"/>
      <c r="N170" s="126"/>
      <c r="O170" s="126"/>
      <c r="P170" s="126"/>
      <c r="Q170" s="126"/>
      <c r="R170" s="126"/>
      <c r="S170" s="126"/>
      <c r="T170" s="126"/>
      <c r="U170" s="126"/>
      <c r="V170" s="126"/>
      <c r="W170" s="126"/>
      <c r="X170" s="126"/>
      <c r="Y170" s="126"/>
      <c r="Z170" s="126"/>
      <c r="AA170" s="126"/>
      <c r="AB170" s="126"/>
      <c r="AC170" s="126"/>
      <c r="AD170" s="126"/>
      <c r="AE170" s="126"/>
      <c r="AF170" s="126"/>
      <c r="AG170" s="126"/>
      <c r="AH170" s="126"/>
      <c r="AI170" s="126"/>
      <c r="AJ170" s="126"/>
      <c r="AK170" s="126"/>
      <c r="AL170" s="126"/>
      <c r="AM170" s="126"/>
      <c r="AN170" s="126"/>
      <c r="AO170" s="126"/>
    </row>
    <row r="171" ht="15.75" customHeight="1">
      <c r="A171" s="73"/>
      <c r="B171" s="73"/>
      <c r="C171" s="126"/>
      <c r="D171" s="126"/>
      <c r="E171" s="126"/>
      <c r="F171" s="126"/>
      <c r="G171" s="126"/>
      <c r="H171" s="126"/>
      <c r="I171" s="126"/>
      <c r="J171" s="126"/>
      <c r="K171" s="126"/>
      <c r="L171" s="126"/>
      <c r="M171" s="126"/>
      <c r="N171" s="126"/>
      <c r="O171" s="126"/>
      <c r="P171" s="126"/>
      <c r="Q171" s="126"/>
      <c r="R171" s="126"/>
      <c r="S171" s="126"/>
      <c r="T171" s="126"/>
      <c r="U171" s="126"/>
      <c r="V171" s="126"/>
      <c r="W171" s="126"/>
      <c r="X171" s="126"/>
      <c r="Y171" s="126"/>
      <c r="Z171" s="126"/>
      <c r="AA171" s="126"/>
      <c r="AB171" s="126"/>
      <c r="AC171" s="126"/>
      <c r="AD171" s="126"/>
      <c r="AE171" s="126"/>
      <c r="AF171" s="126"/>
      <c r="AG171" s="126"/>
      <c r="AH171" s="126"/>
      <c r="AI171" s="126"/>
      <c r="AJ171" s="126"/>
      <c r="AK171" s="126"/>
      <c r="AL171" s="126"/>
      <c r="AM171" s="126"/>
      <c r="AN171" s="126"/>
      <c r="AO171" s="126"/>
    </row>
    <row r="172" ht="15.75" customHeight="1">
      <c r="A172" s="73"/>
      <c r="B172" s="73"/>
      <c r="C172" s="126"/>
      <c r="D172" s="126"/>
      <c r="E172" s="126"/>
      <c r="F172" s="126"/>
      <c r="G172" s="126"/>
      <c r="H172" s="126"/>
      <c r="I172" s="126"/>
      <c r="J172" s="126"/>
      <c r="K172" s="126"/>
      <c r="L172" s="126"/>
      <c r="M172" s="126"/>
      <c r="N172" s="126"/>
      <c r="O172" s="126"/>
      <c r="P172" s="126"/>
      <c r="Q172" s="126"/>
      <c r="R172" s="126"/>
      <c r="S172" s="126"/>
      <c r="T172" s="126"/>
      <c r="U172" s="126"/>
      <c r="V172" s="126"/>
      <c r="W172" s="126"/>
      <c r="X172" s="126"/>
      <c r="Y172" s="126"/>
      <c r="Z172" s="126"/>
      <c r="AA172" s="126"/>
      <c r="AB172" s="126"/>
      <c r="AC172" s="126"/>
      <c r="AD172" s="126"/>
      <c r="AE172" s="126"/>
      <c r="AF172" s="126"/>
      <c r="AG172" s="126"/>
      <c r="AH172" s="126"/>
      <c r="AI172" s="126"/>
      <c r="AJ172" s="126"/>
      <c r="AK172" s="126"/>
      <c r="AL172" s="126"/>
      <c r="AM172" s="126"/>
      <c r="AN172" s="126"/>
      <c r="AO172" s="126"/>
    </row>
    <row r="173" ht="15.75" customHeight="1">
      <c r="A173" s="73"/>
      <c r="B173" s="73"/>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26"/>
      <c r="AM173" s="126"/>
      <c r="AN173" s="126"/>
      <c r="AO173" s="126"/>
    </row>
    <row r="174" ht="15.75" customHeight="1">
      <c r="A174" s="73"/>
      <c r="B174" s="73"/>
      <c r="C174" s="126"/>
      <c r="D174" s="126"/>
      <c r="E174" s="126"/>
      <c r="F174" s="126"/>
      <c r="G174" s="126"/>
      <c r="H174" s="126"/>
      <c r="I174" s="126"/>
      <c r="J174" s="126"/>
      <c r="K174" s="126"/>
      <c r="L174" s="126"/>
      <c r="M174" s="126"/>
      <c r="N174" s="126"/>
      <c r="O174" s="126"/>
      <c r="P174" s="126"/>
      <c r="Q174" s="126"/>
      <c r="R174" s="126"/>
      <c r="S174" s="126"/>
      <c r="T174" s="126"/>
      <c r="U174" s="126"/>
      <c r="V174" s="126"/>
      <c r="W174" s="126"/>
      <c r="X174" s="126"/>
      <c r="Y174" s="126"/>
      <c r="Z174" s="126"/>
      <c r="AA174" s="126"/>
      <c r="AB174" s="126"/>
      <c r="AC174" s="126"/>
      <c r="AD174" s="126"/>
      <c r="AE174" s="126"/>
      <c r="AF174" s="126"/>
      <c r="AG174" s="126"/>
      <c r="AH174" s="126"/>
      <c r="AI174" s="126"/>
      <c r="AJ174" s="126"/>
      <c r="AK174" s="126"/>
      <c r="AL174" s="126"/>
      <c r="AM174" s="126"/>
      <c r="AN174" s="126"/>
      <c r="AO174" s="126"/>
    </row>
    <row r="175" ht="15.75" customHeight="1">
      <c r="A175" s="73"/>
      <c r="B175" s="73"/>
      <c r="C175" s="126"/>
      <c r="D175" s="126"/>
      <c r="E175" s="126"/>
      <c r="F175" s="126"/>
      <c r="G175" s="126"/>
      <c r="H175" s="126"/>
      <c r="I175" s="126"/>
      <c r="J175" s="126"/>
      <c r="K175" s="126"/>
      <c r="L175" s="126"/>
      <c r="M175" s="126"/>
      <c r="N175" s="126"/>
      <c r="O175" s="126"/>
      <c r="P175" s="126"/>
      <c r="Q175" s="126"/>
      <c r="R175" s="126"/>
      <c r="S175" s="126"/>
      <c r="T175" s="126"/>
      <c r="U175" s="126"/>
      <c r="V175" s="126"/>
      <c r="W175" s="126"/>
      <c r="X175" s="126"/>
      <c r="Y175" s="126"/>
      <c r="Z175" s="126"/>
      <c r="AA175" s="126"/>
      <c r="AB175" s="126"/>
      <c r="AC175" s="126"/>
      <c r="AD175" s="126"/>
      <c r="AE175" s="126"/>
      <c r="AF175" s="126"/>
      <c r="AG175" s="126"/>
      <c r="AH175" s="126"/>
      <c r="AI175" s="126"/>
      <c r="AJ175" s="126"/>
      <c r="AK175" s="126"/>
      <c r="AL175" s="126"/>
      <c r="AM175" s="126"/>
      <c r="AN175" s="126"/>
      <c r="AO175" s="126"/>
    </row>
    <row r="176" ht="15.75" customHeight="1">
      <c r="A176" s="73"/>
      <c r="B176" s="73"/>
      <c r="C176" s="126"/>
      <c r="D176" s="126"/>
      <c r="E176" s="126"/>
      <c r="F176" s="126"/>
      <c r="G176" s="126"/>
      <c r="H176" s="126"/>
      <c r="I176" s="126"/>
      <c r="J176" s="126"/>
      <c r="K176" s="126"/>
      <c r="L176" s="126"/>
      <c r="M176" s="126"/>
      <c r="N176" s="126"/>
      <c r="O176" s="126"/>
      <c r="P176" s="126"/>
      <c r="Q176" s="126"/>
      <c r="R176" s="126"/>
      <c r="S176" s="126"/>
      <c r="T176" s="126"/>
      <c r="U176" s="126"/>
      <c r="V176" s="126"/>
      <c r="W176" s="126"/>
      <c r="X176" s="126"/>
      <c r="Y176" s="126"/>
      <c r="Z176" s="126"/>
      <c r="AA176" s="126"/>
      <c r="AB176" s="126"/>
      <c r="AC176" s="126"/>
      <c r="AD176" s="126"/>
      <c r="AE176" s="126"/>
      <c r="AF176" s="126"/>
      <c r="AG176" s="126"/>
      <c r="AH176" s="126"/>
      <c r="AI176" s="126"/>
      <c r="AJ176" s="126"/>
      <c r="AK176" s="126"/>
      <c r="AL176" s="126"/>
      <c r="AM176" s="126"/>
      <c r="AN176" s="126"/>
      <c r="AO176" s="126"/>
    </row>
    <row r="177" ht="15.75" customHeight="1">
      <c r="A177" s="73"/>
      <c r="B177" s="73"/>
      <c r="C177" s="126"/>
      <c r="D177" s="126"/>
      <c r="E177" s="126"/>
      <c r="F177" s="126"/>
      <c r="G177" s="126"/>
      <c r="H177" s="126"/>
      <c r="I177" s="126"/>
      <c r="J177" s="126"/>
      <c r="K177" s="126"/>
      <c r="L177" s="126"/>
      <c r="M177" s="126"/>
      <c r="N177" s="126"/>
      <c r="O177" s="126"/>
      <c r="P177" s="126"/>
      <c r="Q177" s="126"/>
      <c r="R177" s="126"/>
      <c r="S177" s="126"/>
      <c r="T177" s="126"/>
      <c r="U177" s="126"/>
      <c r="V177" s="126"/>
      <c r="W177" s="126"/>
      <c r="X177" s="126"/>
      <c r="Y177" s="126"/>
      <c r="Z177" s="126"/>
      <c r="AA177" s="126"/>
      <c r="AB177" s="126"/>
      <c r="AC177" s="126"/>
      <c r="AD177" s="126"/>
      <c r="AE177" s="126"/>
      <c r="AF177" s="126"/>
      <c r="AG177" s="126"/>
      <c r="AH177" s="126"/>
      <c r="AI177" s="126"/>
      <c r="AJ177" s="126"/>
      <c r="AK177" s="126"/>
      <c r="AL177" s="126"/>
      <c r="AM177" s="126"/>
      <c r="AN177" s="126"/>
      <c r="AO177" s="126"/>
    </row>
    <row r="178" ht="15.75" customHeight="1">
      <c r="A178" s="73"/>
      <c r="B178" s="73"/>
      <c r="C178" s="126"/>
      <c r="D178" s="126"/>
      <c r="E178" s="126"/>
      <c r="F178" s="126"/>
      <c r="G178" s="126"/>
      <c r="H178" s="126"/>
      <c r="I178" s="126"/>
      <c r="J178" s="126"/>
      <c r="K178" s="126"/>
      <c r="L178" s="126"/>
      <c r="M178" s="126"/>
      <c r="N178" s="126"/>
      <c r="O178" s="126"/>
      <c r="P178" s="126"/>
      <c r="Q178" s="126"/>
      <c r="R178" s="126"/>
      <c r="S178" s="126"/>
      <c r="T178" s="126"/>
      <c r="U178" s="126"/>
      <c r="V178" s="126"/>
      <c r="W178" s="126"/>
      <c r="X178" s="126"/>
      <c r="Y178" s="126"/>
      <c r="Z178" s="126"/>
      <c r="AA178" s="126"/>
      <c r="AB178" s="126"/>
      <c r="AC178" s="126"/>
      <c r="AD178" s="126"/>
      <c r="AE178" s="126"/>
      <c r="AF178" s="126"/>
      <c r="AG178" s="126"/>
      <c r="AH178" s="126"/>
      <c r="AI178" s="126"/>
      <c r="AJ178" s="126"/>
      <c r="AK178" s="126"/>
      <c r="AL178" s="126"/>
      <c r="AM178" s="126"/>
      <c r="AN178" s="126"/>
      <c r="AO178" s="126"/>
    </row>
    <row r="179" ht="15.75" customHeight="1">
      <c r="A179" s="73"/>
      <c r="B179" s="73"/>
      <c r="C179" s="126"/>
      <c r="D179" s="126"/>
      <c r="E179" s="126"/>
      <c r="F179" s="126"/>
      <c r="G179" s="126"/>
      <c r="H179" s="126"/>
      <c r="I179" s="126"/>
      <c r="J179" s="126"/>
      <c r="K179" s="126"/>
      <c r="L179" s="126"/>
      <c r="M179" s="126"/>
      <c r="N179" s="126"/>
      <c r="O179" s="126"/>
      <c r="P179" s="126"/>
      <c r="Q179" s="126"/>
      <c r="R179" s="126"/>
      <c r="S179" s="126"/>
      <c r="T179" s="126"/>
      <c r="U179" s="126"/>
      <c r="V179" s="126"/>
      <c r="W179" s="126"/>
      <c r="X179" s="126"/>
      <c r="Y179" s="126"/>
      <c r="Z179" s="126"/>
      <c r="AA179" s="126"/>
      <c r="AB179" s="126"/>
      <c r="AC179" s="126"/>
      <c r="AD179" s="126"/>
      <c r="AE179" s="126"/>
      <c r="AF179" s="126"/>
      <c r="AG179" s="126"/>
      <c r="AH179" s="126"/>
      <c r="AI179" s="126"/>
      <c r="AJ179" s="126"/>
      <c r="AK179" s="126"/>
      <c r="AL179" s="126"/>
      <c r="AM179" s="126"/>
      <c r="AN179" s="126"/>
      <c r="AO179" s="126"/>
    </row>
    <row r="180" ht="15.75" customHeight="1">
      <c r="A180" s="73"/>
      <c r="B180" s="73"/>
      <c r="C180" s="126"/>
      <c r="D180" s="126"/>
      <c r="E180" s="126"/>
      <c r="F180" s="126"/>
      <c r="G180" s="126"/>
      <c r="H180" s="126"/>
      <c r="I180" s="126"/>
      <c r="J180" s="126"/>
      <c r="K180" s="126"/>
      <c r="L180" s="126"/>
      <c r="M180" s="126"/>
      <c r="N180" s="126"/>
      <c r="O180" s="126"/>
      <c r="P180" s="126"/>
      <c r="Q180" s="126"/>
      <c r="R180" s="126"/>
      <c r="S180" s="126"/>
      <c r="T180" s="126"/>
      <c r="U180" s="126"/>
      <c r="V180" s="126"/>
      <c r="W180" s="126"/>
      <c r="X180" s="126"/>
      <c r="Y180" s="126"/>
      <c r="Z180" s="126"/>
      <c r="AA180" s="126"/>
      <c r="AB180" s="126"/>
      <c r="AC180" s="126"/>
      <c r="AD180" s="126"/>
      <c r="AE180" s="126"/>
      <c r="AF180" s="126"/>
      <c r="AG180" s="126"/>
      <c r="AH180" s="126"/>
      <c r="AI180" s="126"/>
      <c r="AJ180" s="126"/>
      <c r="AK180" s="126"/>
      <c r="AL180" s="126"/>
      <c r="AM180" s="126"/>
      <c r="AN180" s="126"/>
      <c r="AO180" s="126"/>
    </row>
    <row r="181" ht="15.75" customHeight="1">
      <c r="A181" s="73"/>
      <c r="B181" s="73"/>
      <c r="C181" s="126"/>
      <c r="D181" s="126"/>
      <c r="E181" s="126"/>
      <c r="F181" s="126"/>
      <c r="G181" s="126"/>
      <c r="H181" s="126"/>
      <c r="I181" s="126"/>
      <c r="J181" s="126"/>
      <c r="K181" s="126"/>
      <c r="L181" s="126"/>
      <c r="M181" s="126"/>
      <c r="N181" s="126"/>
      <c r="O181" s="126"/>
      <c r="P181" s="126"/>
      <c r="Q181" s="126"/>
      <c r="R181" s="126"/>
      <c r="S181" s="126"/>
      <c r="T181" s="126"/>
      <c r="U181" s="126"/>
      <c r="V181" s="126"/>
      <c r="W181" s="126"/>
      <c r="X181" s="126"/>
      <c r="Y181" s="126"/>
      <c r="Z181" s="126"/>
      <c r="AA181" s="126"/>
      <c r="AB181" s="126"/>
      <c r="AC181" s="126"/>
      <c r="AD181" s="126"/>
      <c r="AE181" s="126"/>
      <c r="AF181" s="126"/>
      <c r="AG181" s="126"/>
      <c r="AH181" s="126"/>
      <c r="AI181" s="126"/>
      <c r="AJ181" s="126"/>
      <c r="AK181" s="126"/>
      <c r="AL181" s="126"/>
      <c r="AM181" s="126"/>
      <c r="AN181" s="126"/>
      <c r="AO181" s="126"/>
    </row>
    <row r="182" ht="15.75" customHeight="1">
      <c r="A182" s="73"/>
      <c r="B182" s="73"/>
      <c r="C182" s="126"/>
      <c r="D182" s="126"/>
      <c r="E182" s="126"/>
      <c r="F182" s="126"/>
      <c r="G182" s="126"/>
      <c r="H182" s="126"/>
      <c r="I182" s="126"/>
      <c r="J182" s="126"/>
      <c r="K182" s="126"/>
      <c r="L182" s="126"/>
      <c r="M182" s="126"/>
      <c r="N182" s="126"/>
      <c r="O182" s="126"/>
      <c r="P182" s="126"/>
      <c r="Q182" s="126"/>
      <c r="R182" s="126"/>
      <c r="S182" s="126"/>
      <c r="T182" s="126"/>
      <c r="U182" s="126"/>
      <c r="V182" s="126"/>
      <c r="W182" s="126"/>
      <c r="X182" s="126"/>
      <c r="Y182" s="126"/>
      <c r="Z182" s="126"/>
      <c r="AA182" s="126"/>
      <c r="AB182" s="126"/>
      <c r="AC182" s="126"/>
      <c r="AD182" s="126"/>
      <c r="AE182" s="126"/>
      <c r="AF182" s="126"/>
      <c r="AG182" s="126"/>
      <c r="AH182" s="126"/>
      <c r="AI182" s="126"/>
      <c r="AJ182" s="126"/>
      <c r="AK182" s="126"/>
      <c r="AL182" s="126"/>
      <c r="AM182" s="126"/>
      <c r="AN182" s="126"/>
      <c r="AO182" s="126"/>
    </row>
    <row r="183" ht="15.75" customHeight="1">
      <c r="A183" s="73"/>
      <c r="B183" s="73"/>
      <c r="C183" s="126"/>
      <c r="D183" s="126"/>
      <c r="E183" s="126"/>
      <c r="F183" s="126"/>
      <c r="G183" s="126"/>
      <c r="H183" s="126"/>
      <c r="I183" s="126"/>
      <c r="J183" s="126"/>
      <c r="K183" s="126"/>
      <c r="L183" s="126"/>
      <c r="M183" s="126"/>
      <c r="N183" s="126"/>
      <c r="O183" s="126"/>
      <c r="P183" s="126"/>
      <c r="Q183" s="126"/>
      <c r="R183" s="126"/>
      <c r="S183" s="126"/>
      <c r="T183" s="126"/>
      <c r="U183" s="126"/>
      <c r="V183" s="126"/>
      <c r="W183" s="126"/>
      <c r="X183" s="126"/>
      <c r="Y183" s="126"/>
      <c r="Z183" s="126"/>
      <c r="AA183" s="126"/>
      <c r="AB183" s="126"/>
      <c r="AC183" s="126"/>
      <c r="AD183" s="126"/>
      <c r="AE183" s="126"/>
      <c r="AF183" s="126"/>
      <c r="AG183" s="126"/>
      <c r="AH183" s="126"/>
      <c r="AI183" s="126"/>
      <c r="AJ183" s="126"/>
      <c r="AK183" s="126"/>
      <c r="AL183" s="126"/>
      <c r="AM183" s="126"/>
      <c r="AN183" s="126"/>
      <c r="AO183" s="126"/>
    </row>
    <row r="184" ht="15.75" customHeight="1">
      <c r="A184" s="73"/>
      <c r="B184" s="73"/>
      <c r="C184" s="126"/>
      <c r="D184" s="126"/>
      <c r="E184" s="126"/>
      <c r="F184" s="126"/>
      <c r="G184" s="126"/>
      <c r="H184" s="126"/>
      <c r="I184" s="126"/>
      <c r="J184" s="126"/>
      <c r="K184" s="126"/>
      <c r="L184" s="126"/>
      <c r="M184" s="126"/>
      <c r="N184" s="126"/>
      <c r="O184" s="126"/>
      <c r="P184" s="126"/>
      <c r="Q184" s="126"/>
      <c r="R184" s="126"/>
      <c r="S184" s="126"/>
      <c r="T184" s="126"/>
      <c r="U184" s="126"/>
      <c r="V184" s="126"/>
      <c r="W184" s="126"/>
      <c r="X184" s="126"/>
      <c r="Y184" s="126"/>
      <c r="Z184" s="126"/>
      <c r="AA184" s="126"/>
      <c r="AB184" s="126"/>
      <c r="AC184" s="126"/>
      <c r="AD184" s="126"/>
      <c r="AE184" s="126"/>
      <c r="AF184" s="126"/>
      <c r="AG184" s="126"/>
      <c r="AH184" s="126"/>
      <c r="AI184" s="126"/>
      <c r="AJ184" s="126"/>
      <c r="AK184" s="126"/>
      <c r="AL184" s="126"/>
      <c r="AM184" s="126"/>
      <c r="AN184" s="126"/>
      <c r="AO184" s="126"/>
    </row>
    <row r="185" ht="15.75" customHeight="1">
      <c r="A185" s="73"/>
      <c r="B185" s="73"/>
      <c r="C185" s="126"/>
      <c r="D185" s="126"/>
      <c r="E185" s="126"/>
      <c r="F185" s="126"/>
      <c r="G185" s="126"/>
      <c r="H185" s="126"/>
      <c r="I185" s="126"/>
      <c r="J185" s="126"/>
      <c r="K185" s="126"/>
      <c r="L185" s="126"/>
      <c r="M185" s="126"/>
      <c r="N185" s="126"/>
      <c r="O185" s="126"/>
      <c r="P185" s="126"/>
      <c r="Q185" s="126"/>
      <c r="R185" s="126"/>
      <c r="S185" s="126"/>
      <c r="T185" s="126"/>
      <c r="U185" s="126"/>
      <c r="V185" s="126"/>
      <c r="W185" s="126"/>
      <c r="X185" s="126"/>
      <c r="Y185" s="126"/>
      <c r="Z185" s="126"/>
      <c r="AA185" s="126"/>
      <c r="AB185" s="126"/>
      <c r="AC185" s="126"/>
      <c r="AD185" s="126"/>
      <c r="AE185" s="126"/>
      <c r="AF185" s="126"/>
      <c r="AG185" s="126"/>
      <c r="AH185" s="126"/>
      <c r="AI185" s="126"/>
      <c r="AJ185" s="126"/>
      <c r="AK185" s="126"/>
      <c r="AL185" s="126"/>
      <c r="AM185" s="126"/>
      <c r="AN185" s="126"/>
      <c r="AO185" s="126"/>
    </row>
    <row r="186" ht="15.75" customHeight="1">
      <c r="A186" s="73"/>
      <c r="B186" s="73"/>
      <c r="C186" s="126"/>
      <c r="D186" s="126"/>
      <c r="E186" s="126"/>
      <c r="F186" s="126"/>
      <c r="G186" s="126"/>
      <c r="H186" s="126"/>
      <c r="I186" s="126"/>
      <c r="J186" s="126"/>
      <c r="K186" s="126"/>
      <c r="L186" s="126"/>
      <c r="M186" s="126"/>
      <c r="N186" s="126"/>
      <c r="O186" s="126"/>
      <c r="P186" s="126"/>
      <c r="Q186" s="126"/>
      <c r="R186" s="126"/>
      <c r="S186" s="126"/>
      <c r="T186" s="126"/>
      <c r="U186" s="126"/>
      <c r="V186" s="126"/>
      <c r="W186" s="126"/>
      <c r="X186" s="126"/>
      <c r="Y186" s="126"/>
      <c r="Z186" s="126"/>
      <c r="AA186" s="126"/>
      <c r="AB186" s="126"/>
      <c r="AC186" s="126"/>
      <c r="AD186" s="126"/>
      <c r="AE186" s="126"/>
      <c r="AF186" s="126"/>
      <c r="AG186" s="126"/>
      <c r="AH186" s="126"/>
      <c r="AI186" s="126"/>
      <c r="AJ186" s="126"/>
      <c r="AK186" s="126"/>
      <c r="AL186" s="126"/>
      <c r="AM186" s="126"/>
      <c r="AN186" s="126"/>
      <c r="AO186" s="126"/>
    </row>
    <row r="187" ht="15.75" customHeight="1">
      <c r="A187" s="73"/>
      <c r="B187" s="73"/>
      <c r="C187" s="126"/>
      <c r="D187" s="126"/>
      <c r="E187" s="126"/>
      <c r="F187" s="126"/>
      <c r="G187" s="126"/>
      <c r="H187" s="126"/>
      <c r="I187" s="126"/>
      <c r="J187" s="126"/>
      <c r="K187" s="126"/>
      <c r="L187" s="126"/>
      <c r="M187" s="126"/>
      <c r="N187" s="126"/>
      <c r="O187" s="126"/>
      <c r="P187" s="126"/>
      <c r="Q187" s="126"/>
      <c r="R187" s="126"/>
      <c r="S187" s="126"/>
      <c r="T187" s="126"/>
      <c r="U187" s="126"/>
      <c r="V187" s="126"/>
      <c r="W187" s="126"/>
      <c r="X187" s="126"/>
      <c r="Y187" s="126"/>
      <c r="Z187" s="126"/>
      <c r="AA187" s="126"/>
      <c r="AB187" s="126"/>
      <c r="AC187" s="126"/>
      <c r="AD187" s="126"/>
      <c r="AE187" s="126"/>
      <c r="AF187" s="126"/>
      <c r="AG187" s="126"/>
      <c r="AH187" s="126"/>
      <c r="AI187" s="126"/>
      <c r="AJ187" s="126"/>
      <c r="AK187" s="126"/>
      <c r="AL187" s="126"/>
      <c r="AM187" s="126"/>
      <c r="AN187" s="126"/>
      <c r="AO187" s="126"/>
    </row>
    <row r="188" ht="15.75" customHeight="1">
      <c r="A188" s="73"/>
      <c r="B188" s="73"/>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6"/>
      <c r="Z188" s="126"/>
      <c r="AA188" s="126"/>
      <c r="AB188" s="126"/>
      <c r="AC188" s="126"/>
      <c r="AD188" s="126"/>
      <c r="AE188" s="126"/>
      <c r="AF188" s="126"/>
      <c r="AG188" s="126"/>
      <c r="AH188" s="126"/>
      <c r="AI188" s="126"/>
      <c r="AJ188" s="126"/>
      <c r="AK188" s="126"/>
      <c r="AL188" s="126"/>
      <c r="AM188" s="126"/>
      <c r="AN188" s="126"/>
      <c r="AO188" s="126"/>
    </row>
    <row r="189" ht="15.75" customHeight="1">
      <c r="A189" s="73"/>
      <c r="B189" s="73"/>
      <c r="C189" s="126"/>
      <c r="D189" s="126"/>
      <c r="E189" s="126"/>
      <c r="F189" s="126"/>
      <c r="G189" s="126"/>
      <c r="H189" s="126"/>
      <c r="I189" s="126"/>
      <c r="J189" s="126"/>
      <c r="K189" s="126"/>
      <c r="L189" s="126"/>
      <c r="M189" s="126"/>
      <c r="N189" s="126"/>
      <c r="O189" s="126"/>
      <c r="P189" s="126"/>
      <c r="Q189" s="126"/>
      <c r="R189" s="126"/>
      <c r="S189" s="126"/>
      <c r="T189" s="126"/>
      <c r="U189" s="126"/>
      <c r="V189" s="126"/>
      <c r="W189" s="126"/>
      <c r="X189" s="126"/>
      <c r="Y189" s="126"/>
      <c r="Z189" s="126"/>
      <c r="AA189" s="126"/>
      <c r="AB189" s="126"/>
      <c r="AC189" s="126"/>
      <c r="AD189" s="126"/>
      <c r="AE189" s="126"/>
      <c r="AF189" s="126"/>
      <c r="AG189" s="126"/>
      <c r="AH189" s="126"/>
      <c r="AI189" s="126"/>
      <c r="AJ189" s="126"/>
      <c r="AK189" s="126"/>
      <c r="AL189" s="126"/>
      <c r="AM189" s="126"/>
      <c r="AN189" s="126"/>
      <c r="AO189" s="126"/>
    </row>
    <row r="190" ht="15.75" customHeight="1">
      <c r="A190" s="73"/>
      <c r="B190" s="73"/>
      <c r="C190" s="126"/>
      <c r="D190" s="126"/>
      <c r="E190" s="126"/>
      <c r="F190" s="126"/>
      <c r="G190" s="126"/>
      <c r="H190" s="126"/>
      <c r="I190" s="126"/>
      <c r="J190" s="126"/>
      <c r="K190" s="126"/>
      <c r="L190" s="126"/>
      <c r="M190" s="126"/>
      <c r="N190" s="126"/>
      <c r="O190" s="126"/>
      <c r="P190" s="126"/>
      <c r="Q190" s="126"/>
      <c r="R190" s="126"/>
      <c r="S190" s="126"/>
      <c r="T190" s="126"/>
      <c r="U190" s="126"/>
      <c r="V190" s="126"/>
      <c r="W190" s="126"/>
      <c r="X190" s="126"/>
      <c r="Y190" s="126"/>
      <c r="Z190" s="126"/>
      <c r="AA190" s="126"/>
      <c r="AB190" s="126"/>
      <c r="AC190" s="126"/>
      <c r="AD190" s="126"/>
      <c r="AE190" s="126"/>
      <c r="AF190" s="126"/>
      <c r="AG190" s="126"/>
      <c r="AH190" s="126"/>
      <c r="AI190" s="126"/>
      <c r="AJ190" s="126"/>
      <c r="AK190" s="126"/>
      <c r="AL190" s="126"/>
      <c r="AM190" s="126"/>
      <c r="AN190" s="126"/>
      <c r="AO190" s="126"/>
    </row>
    <row r="191" ht="15.75" customHeight="1">
      <c r="A191" s="73"/>
      <c r="B191" s="73"/>
      <c r="C191" s="126"/>
      <c r="D191" s="126"/>
      <c r="E191" s="126"/>
      <c r="F191" s="126"/>
      <c r="G191" s="126"/>
      <c r="H191" s="126"/>
      <c r="I191" s="126"/>
      <c r="J191" s="126"/>
      <c r="K191" s="126"/>
      <c r="L191" s="126"/>
      <c r="M191" s="126"/>
      <c r="N191" s="126"/>
      <c r="O191" s="126"/>
      <c r="P191" s="126"/>
      <c r="Q191" s="126"/>
      <c r="R191" s="126"/>
      <c r="S191" s="126"/>
      <c r="T191" s="126"/>
      <c r="U191" s="126"/>
      <c r="V191" s="126"/>
      <c r="W191" s="126"/>
      <c r="X191" s="126"/>
      <c r="Y191" s="126"/>
      <c r="Z191" s="126"/>
      <c r="AA191" s="126"/>
      <c r="AB191" s="126"/>
      <c r="AC191" s="126"/>
      <c r="AD191" s="126"/>
      <c r="AE191" s="126"/>
      <c r="AF191" s="126"/>
      <c r="AG191" s="126"/>
      <c r="AH191" s="126"/>
      <c r="AI191" s="126"/>
      <c r="AJ191" s="126"/>
      <c r="AK191" s="126"/>
      <c r="AL191" s="126"/>
      <c r="AM191" s="126"/>
      <c r="AN191" s="126"/>
      <c r="AO191" s="126"/>
    </row>
    <row r="192" ht="15.75" customHeight="1">
      <c r="A192" s="73"/>
      <c r="B192" s="73"/>
      <c r="C192" s="126"/>
      <c r="D192" s="126"/>
      <c r="E192" s="126"/>
      <c r="F192" s="126"/>
      <c r="G192" s="126"/>
      <c r="H192" s="126"/>
      <c r="I192" s="126"/>
      <c r="J192" s="126"/>
      <c r="K192" s="126"/>
      <c r="L192" s="126"/>
      <c r="M192" s="126"/>
      <c r="N192" s="126"/>
      <c r="O192" s="126"/>
      <c r="P192" s="126"/>
      <c r="Q192" s="126"/>
      <c r="R192" s="126"/>
      <c r="S192" s="126"/>
      <c r="T192" s="126"/>
      <c r="U192" s="126"/>
      <c r="V192" s="126"/>
      <c r="W192" s="126"/>
      <c r="X192" s="126"/>
      <c r="Y192" s="126"/>
      <c r="Z192" s="126"/>
      <c r="AA192" s="126"/>
      <c r="AB192" s="126"/>
      <c r="AC192" s="126"/>
      <c r="AD192" s="126"/>
      <c r="AE192" s="126"/>
      <c r="AF192" s="126"/>
      <c r="AG192" s="126"/>
      <c r="AH192" s="126"/>
      <c r="AI192" s="126"/>
      <c r="AJ192" s="126"/>
      <c r="AK192" s="126"/>
      <c r="AL192" s="126"/>
      <c r="AM192" s="126"/>
      <c r="AN192" s="126"/>
      <c r="AO192" s="126"/>
    </row>
    <row r="193" ht="15.75" customHeight="1">
      <c r="A193" s="73"/>
      <c r="B193" s="73"/>
      <c r="C193" s="126"/>
      <c r="D193" s="126"/>
      <c r="E193" s="126"/>
      <c r="F193" s="126"/>
      <c r="G193" s="126"/>
      <c r="H193" s="126"/>
      <c r="I193" s="126"/>
      <c r="J193" s="126"/>
      <c r="K193" s="126"/>
      <c r="L193" s="126"/>
      <c r="M193" s="126"/>
      <c r="N193" s="126"/>
      <c r="O193" s="126"/>
      <c r="P193" s="126"/>
      <c r="Q193" s="126"/>
      <c r="R193" s="126"/>
      <c r="S193" s="126"/>
      <c r="T193" s="126"/>
      <c r="U193" s="126"/>
      <c r="V193" s="126"/>
      <c r="W193" s="126"/>
      <c r="X193" s="126"/>
      <c r="Y193" s="126"/>
      <c r="Z193" s="126"/>
      <c r="AA193" s="126"/>
      <c r="AB193" s="126"/>
      <c r="AC193" s="126"/>
      <c r="AD193" s="126"/>
      <c r="AE193" s="126"/>
      <c r="AF193" s="126"/>
      <c r="AG193" s="126"/>
      <c r="AH193" s="126"/>
      <c r="AI193" s="126"/>
      <c r="AJ193" s="126"/>
      <c r="AK193" s="126"/>
      <c r="AL193" s="126"/>
      <c r="AM193" s="126"/>
      <c r="AN193" s="126"/>
      <c r="AO193" s="126"/>
    </row>
    <row r="194" ht="15.75" customHeight="1">
      <c r="A194" s="73"/>
      <c r="B194" s="73"/>
      <c r="C194" s="126"/>
      <c r="D194" s="126"/>
      <c r="E194" s="126"/>
      <c r="F194" s="126"/>
      <c r="G194" s="126"/>
      <c r="H194" s="126"/>
      <c r="I194" s="126"/>
      <c r="J194" s="126"/>
      <c r="K194" s="126"/>
      <c r="L194" s="126"/>
      <c r="M194" s="126"/>
      <c r="N194" s="126"/>
      <c r="O194" s="126"/>
      <c r="P194" s="126"/>
      <c r="Q194" s="126"/>
      <c r="R194" s="126"/>
      <c r="S194" s="126"/>
      <c r="T194" s="126"/>
      <c r="U194" s="126"/>
      <c r="V194" s="126"/>
      <c r="W194" s="126"/>
      <c r="X194" s="126"/>
      <c r="Y194" s="126"/>
      <c r="Z194" s="126"/>
      <c r="AA194" s="126"/>
      <c r="AB194" s="126"/>
      <c r="AC194" s="126"/>
      <c r="AD194" s="126"/>
      <c r="AE194" s="126"/>
      <c r="AF194" s="126"/>
      <c r="AG194" s="126"/>
      <c r="AH194" s="126"/>
      <c r="AI194" s="126"/>
      <c r="AJ194" s="126"/>
      <c r="AK194" s="126"/>
      <c r="AL194" s="126"/>
      <c r="AM194" s="126"/>
      <c r="AN194" s="126"/>
      <c r="AO194" s="126"/>
    </row>
    <row r="195" ht="15.75" customHeight="1">
      <c r="A195" s="73"/>
      <c r="B195" s="73"/>
      <c r="C195" s="126"/>
      <c r="D195" s="126"/>
      <c r="E195" s="126"/>
      <c r="F195" s="126"/>
      <c r="G195" s="126"/>
      <c r="H195" s="126"/>
      <c r="I195" s="126"/>
      <c r="J195" s="126"/>
      <c r="K195" s="126"/>
      <c r="L195" s="126"/>
      <c r="M195" s="126"/>
      <c r="N195" s="126"/>
      <c r="O195" s="126"/>
      <c r="P195" s="126"/>
      <c r="Q195" s="126"/>
      <c r="R195" s="126"/>
      <c r="S195" s="126"/>
      <c r="T195" s="126"/>
      <c r="U195" s="126"/>
      <c r="V195" s="126"/>
      <c r="W195" s="126"/>
      <c r="X195" s="126"/>
      <c r="Y195" s="126"/>
      <c r="Z195" s="126"/>
      <c r="AA195" s="126"/>
      <c r="AB195" s="126"/>
      <c r="AC195" s="126"/>
      <c r="AD195" s="126"/>
      <c r="AE195" s="126"/>
      <c r="AF195" s="126"/>
      <c r="AG195" s="126"/>
      <c r="AH195" s="126"/>
      <c r="AI195" s="126"/>
      <c r="AJ195" s="126"/>
      <c r="AK195" s="126"/>
      <c r="AL195" s="126"/>
      <c r="AM195" s="126"/>
      <c r="AN195" s="126"/>
      <c r="AO195" s="126"/>
    </row>
    <row r="196" ht="15.75" customHeight="1">
      <c r="A196" s="73"/>
      <c r="B196" s="73"/>
      <c r="C196" s="126"/>
      <c r="D196" s="126"/>
      <c r="E196" s="126"/>
      <c r="F196" s="126"/>
      <c r="G196" s="126"/>
      <c r="H196" s="126"/>
      <c r="I196" s="126"/>
      <c r="J196" s="126"/>
      <c r="K196" s="126"/>
      <c r="L196" s="126"/>
      <c r="M196" s="126"/>
      <c r="N196" s="126"/>
      <c r="O196" s="126"/>
      <c r="P196" s="126"/>
      <c r="Q196" s="126"/>
      <c r="R196" s="126"/>
      <c r="S196" s="126"/>
      <c r="T196" s="126"/>
      <c r="U196" s="126"/>
      <c r="V196" s="126"/>
      <c r="W196" s="126"/>
      <c r="X196" s="126"/>
      <c r="Y196" s="126"/>
      <c r="Z196" s="126"/>
      <c r="AA196" s="126"/>
      <c r="AB196" s="126"/>
      <c r="AC196" s="126"/>
      <c r="AD196" s="126"/>
      <c r="AE196" s="126"/>
      <c r="AF196" s="126"/>
      <c r="AG196" s="126"/>
      <c r="AH196" s="126"/>
      <c r="AI196" s="126"/>
      <c r="AJ196" s="126"/>
      <c r="AK196" s="126"/>
      <c r="AL196" s="126"/>
      <c r="AM196" s="126"/>
      <c r="AN196" s="126"/>
      <c r="AO196" s="126"/>
    </row>
    <row r="197" ht="15.75" customHeight="1">
      <c r="A197" s="73"/>
      <c r="B197" s="73"/>
      <c r="C197" s="126"/>
      <c r="D197" s="126"/>
      <c r="E197" s="126"/>
      <c r="F197" s="126"/>
      <c r="G197" s="126"/>
      <c r="H197" s="126"/>
      <c r="I197" s="126"/>
      <c r="J197" s="126"/>
      <c r="K197" s="126"/>
      <c r="L197" s="126"/>
      <c r="M197" s="126"/>
      <c r="N197" s="126"/>
      <c r="O197" s="126"/>
      <c r="P197" s="126"/>
      <c r="Q197" s="126"/>
      <c r="R197" s="126"/>
      <c r="S197" s="126"/>
      <c r="T197" s="126"/>
      <c r="U197" s="126"/>
      <c r="V197" s="126"/>
      <c r="W197" s="126"/>
      <c r="X197" s="126"/>
      <c r="Y197" s="126"/>
      <c r="Z197" s="126"/>
      <c r="AA197" s="126"/>
      <c r="AB197" s="126"/>
      <c r="AC197" s="126"/>
      <c r="AD197" s="126"/>
      <c r="AE197" s="126"/>
      <c r="AF197" s="126"/>
      <c r="AG197" s="126"/>
      <c r="AH197" s="126"/>
      <c r="AI197" s="126"/>
      <c r="AJ197" s="126"/>
      <c r="AK197" s="126"/>
      <c r="AL197" s="126"/>
      <c r="AM197" s="126"/>
      <c r="AN197" s="126"/>
      <c r="AO197" s="126"/>
    </row>
    <row r="198" ht="15.75" customHeight="1">
      <c r="A198" s="73"/>
      <c r="B198" s="73"/>
      <c r="C198" s="126"/>
      <c r="D198" s="126"/>
      <c r="E198" s="126"/>
      <c r="F198" s="126"/>
      <c r="G198" s="126"/>
      <c r="H198" s="126"/>
      <c r="I198" s="126"/>
      <c r="J198" s="126"/>
      <c r="K198" s="126"/>
      <c r="L198" s="126"/>
      <c r="M198" s="126"/>
      <c r="N198" s="126"/>
      <c r="O198" s="126"/>
      <c r="P198" s="126"/>
      <c r="Q198" s="126"/>
      <c r="R198" s="126"/>
      <c r="S198" s="126"/>
      <c r="T198" s="126"/>
      <c r="U198" s="126"/>
      <c r="V198" s="126"/>
      <c r="W198" s="126"/>
      <c r="X198" s="126"/>
      <c r="Y198" s="126"/>
      <c r="Z198" s="126"/>
      <c r="AA198" s="126"/>
      <c r="AB198" s="126"/>
      <c r="AC198" s="126"/>
      <c r="AD198" s="126"/>
      <c r="AE198" s="126"/>
      <c r="AF198" s="126"/>
      <c r="AG198" s="126"/>
      <c r="AH198" s="126"/>
      <c r="AI198" s="126"/>
      <c r="AJ198" s="126"/>
      <c r="AK198" s="126"/>
      <c r="AL198" s="126"/>
      <c r="AM198" s="126"/>
      <c r="AN198" s="126"/>
      <c r="AO198" s="126"/>
    </row>
    <row r="199" ht="15.75" customHeight="1">
      <c r="A199" s="73"/>
      <c r="B199" s="73"/>
      <c r="C199" s="126"/>
      <c r="D199" s="126"/>
      <c r="E199" s="126"/>
      <c r="F199" s="126"/>
      <c r="G199" s="126"/>
      <c r="H199" s="126"/>
      <c r="I199" s="126"/>
      <c r="J199" s="126"/>
      <c r="K199" s="126"/>
      <c r="L199" s="126"/>
      <c r="M199" s="126"/>
      <c r="N199" s="126"/>
      <c r="O199" s="126"/>
      <c r="P199" s="126"/>
      <c r="Q199" s="126"/>
      <c r="R199" s="126"/>
      <c r="S199" s="126"/>
      <c r="T199" s="126"/>
      <c r="U199" s="126"/>
      <c r="V199" s="126"/>
      <c r="W199" s="126"/>
      <c r="X199" s="126"/>
      <c r="Y199" s="126"/>
      <c r="Z199" s="126"/>
      <c r="AA199" s="126"/>
      <c r="AB199" s="126"/>
      <c r="AC199" s="126"/>
      <c r="AD199" s="126"/>
      <c r="AE199" s="126"/>
      <c r="AF199" s="126"/>
      <c r="AG199" s="126"/>
      <c r="AH199" s="126"/>
      <c r="AI199" s="126"/>
      <c r="AJ199" s="126"/>
      <c r="AK199" s="126"/>
      <c r="AL199" s="126"/>
      <c r="AM199" s="126"/>
      <c r="AN199" s="126"/>
      <c r="AO199" s="126"/>
    </row>
    <row r="200" ht="15.75" customHeight="1">
      <c r="A200" s="73"/>
      <c r="B200" s="73"/>
      <c r="C200" s="126"/>
      <c r="D200" s="126"/>
      <c r="E200" s="126"/>
      <c r="F200" s="126"/>
      <c r="G200" s="126"/>
      <c r="H200" s="126"/>
      <c r="I200" s="126"/>
      <c r="J200" s="126"/>
      <c r="K200" s="126"/>
      <c r="L200" s="126"/>
      <c r="M200" s="126"/>
      <c r="N200" s="126"/>
      <c r="O200" s="126"/>
      <c r="P200" s="126"/>
      <c r="Q200" s="126"/>
      <c r="R200" s="126"/>
      <c r="S200" s="126"/>
      <c r="T200" s="126"/>
      <c r="U200" s="126"/>
      <c r="V200" s="126"/>
      <c r="W200" s="126"/>
      <c r="X200" s="126"/>
      <c r="Y200" s="126"/>
      <c r="Z200" s="126"/>
      <c r="AA200" s="126"/>
      <c r="AB200" s="126"/>
      <c r="AC200" s="126"/>
      <c r="AD200" s="126"/>
      <c r="AE200" s="126"/>
      <c r="AF200" s="126"/>
      <c r="AG200" s="126"/>
      <c r="AH200" s="126"/>
      <c r="AI200" s="126"/>
      <c r="AJ200" s="126"/>
      <c r="AK200" s="126"/>
      <c r="AL200" s="126"/>
      <c r="AM200" s="126"/>
      <c r="AN200" s="126"/>
      <c r="AO200" s="126"/>
    </row>
    <row r="201" ht="15.75" customHeight="1">
      <c r="A201" s="73"/>
      <c r="B201" s="73"/>
      <c r="C201" s="126"/>
      <c r="D201" s="126"/>
      <c r="E201" s="126"/>
      <c r="F201" s="126"/>
      <c r="G201" s="126"/>
      <c r="H201" s="126"/>
      <c r="I201" s="126"/>
      <c r="J201" s="126"/>
      <c r="K201" s="126"/>
      <c r="L201" s="126"/>
      <c r="M201" s="126"/>
      <c r="N201" s="126"/>
      <c r="O201" s="126"/>
      <c r="P201" s="126"/>
      <c r="Q201" s="126"/>
      <c r="R201" s="126"/>
      <c r="S201" s="126"/>
      <c r="T201" s="126"/>
      <c r="U201" s="126"/>
      <c r="V201" s="126"/>
      <c r="W201" s="126"/>
      <c r="X201" s="126"/>
      <c r="Y201" s="126"/>
      <c r="Z201" s="126"/>
      <c r="AA201" s="126"/>
      <c r="AB201" s="126"/>
      <c r="AC201" s="126"/>
      <c r="AD201" s="126"/>
      <c r="AE201" s="126"/>
      <c r="AF201" s="126"/>
      <c r="AG201" s="126"/>
      <c r="AH201" s="126"/>
      <c r="AI201" s="126"/>
      <c r="AJ201" s="126"/>
      <c r="AK201" s="126"/>
      <c r="AL201" s="126"/>
      <c r="AM201" s="126"/>
      <c r="AN201" s="126"/>
      <c r="AO201" s="126"/>
    </row>
    <row r="202" ht="15.75" customHeight="1">
      <c r="A202" s="73"/>
      <c r="B202" s="73"/>
      <c r="C202" s="126"/>
      <c r="D202" s="126"/>
      <c r="E202" s="126"/>
      <c r="F202" s="126"/>
      <c r="G202" s="126"/>
      <c r="H202" s="126"/>
      <c r="I202" s="126"/>
      <c r="J202" s="126"/>
      <c r="K202" s="126"/>
      <c r="L202" s="126"/>
      <c r="M202" s="126"/>
      <c r="N202" s="126"/>
      <c r="O202" s="126"/>
      <c r="P202" s="126"/>
      <c r="Q202" s="126"/>
      <c r="R202" s="126"/>
      <c r="S202" s="126"/>
      <c r="T202" s="126"/>
      <c r="U202" s="126"/>
      <c r="V202" s="126"/>
      <c r="W202" s="126"/>
      <c r="X202" s="126"/>
      <c r="Y202" s="126"/>
      <c r="Z202" s="126"/>
      <c r="AA202" s="126"/>
      <c r="AB202" s="126"/>
      <c r="AC202" s="126"/>
      <c r="AD202" s="126"/>
      <c r="AE202" s="126"/>
      <c r="AF202" s="126"/>
      <c r="AG202" s="126"/>
      <c r="AH202" s="126"/>
      <c r="AI202" s="126"/>
      <c r="AJ202" s="126"/>
      <c r="AK202" s="126"/>
      <c r="AL202" s="126"/>
      <c r="AM202" s="126"/>
      <c r="AN202" s="126"/>
      <c r="AO202" s="126"/>
    </row>
    <row r="203" ht="15.75" customHeight="1">
      <c r="A203" s="73"/>
      <c r="B203" s="73"/>
      <c r="C203" s="126"/>
      <c r="D203" s="126"/>
      <c r="E203" s="126"/>
      <c r="F203" s="126"/>
      <c r="G203" s="126"/>
      <c r="H203" s="126"/>
      <c r="I203" s="126"/>
      <c r="J203" s="126"/>
      <c r="K203" s="126"/>
      <c r="L203" s="126"/>
      <c r="M203" s="126"/>
      <c r="N203" s="126"/>
      <c r="O203" s="126"/>
      <c r="P203" s="126"/>
      <c r="Q203" s="126"/>
      <c r="R203" s="126"/>
      <c r="S203" s="126"/>
      <c r="T203" s="126"/>
      <c r="U203" s="126"/>
      <c r="V203" s="126"/>
      <c r="W203" s="126"/>
      <c r="X203" s="126"/>
      <c r="Y203" s="126"/>
      <c r="Z203" s="126"/>
      <c r="AA203" s="126"/>
      <c r="AB203" s="126"/>
      <c r="AC203" s="126"/>
      <c r="AD203" s="126"/>
      <c r="AE203" s="126"/>
      <c r="AF203" s="126"/>
      <c r="AG203" s="126"/>
      <c r="AH203" s="126"/>
      <c r="AI203" s="126"/>
      <c r="AJ203" s="126"/>
      <c r="AK203" s="126"/>
      <c r="AL203" s="126"/>
      <c r="AM203" s="126"/>
      <c r="AN203" s="126"/>
      <c r="AO203" s="126"/>
    </row>
    <row r="204" ht="15.75" customHeight="1">
      <c r="A204" s="73"/>
      <c r="B204" s="73"/>
      <c r="C204" s="126"/>
      <c r="D204" s="126"/>
      <c r="E204" s="126"/>
      <c r="F204" s="126"/>
      <c r="G204" s="126"/>
      <c r="H204" s="126"/>
      <c r="I204" s="126"/>
      <c r="J204" s="126"/>
      <c r="K204" s="126"/>
      <c r="L204" s="126"/>
      <c r="M204" s="126"/>
      <c r="N204" s="126"/>
      <c r="O204" s="126"/>
      <c r="P204" s="126"/>
      <c r="Q204" s="126"/>
      <c r="R204" s="126"/>
      <c r="S204" s="126"/>
      <c r="T204" s="126"/>
      <c r="U204" s="126"/>
      <c r="V204" s="126"/>
      <c r="W204" s="126"/>
      <c r="X204" s="126"/>
      <c r="Y204" s="126"/>
      <c r="Z204" s="126"/>
      <c r="AA204" s="126"/>
      <c r="AB204" s="126"/>
      <c r="AC204" s="126"/>
      <c r="AD204" s="126"/>
      <c r="AE204" s="126"/>
      <c r="AF204" s="126"/>
      <c r="AG204" s="126"/>
      <c r="AH204" s="126"/>
      <c r="AI204" s="126"/>
      <c r="AJ204" s="126"/>
      <c r="AK204" s="126"/>
      <c r="AL204" s="126"/>
      <c r="AM204" s="126"/>
      <c r="AN204" s="126"/>
      <c r="AO204" s="126"/>
    </row>
    <row r="205" ht="15.75" customHeight="1">
      <c r="A205" s="73"/>
      <c r="B205" s="73"/>
      <c r="C205" s="126"/>
      <c r="D205" s="126"/>
      <c r="E205" s="126"/>
      <c r="F205" s="126"/>
      <c r="G205" s="126"/>
      <c r="H205" s="126"/>
      <c r="I205" s="126"/>
      <c r="J205" s="126"/>
      <c r="K205" s="126"/>
      <c r="L205" s="126"/>
      <c r="M205" s="126"/>
      <c r="N205" s="126"/>
      <c r="O205" s="126"/>
      <c r="P205" s="126"/>
      <c r="Q205" s="126"/>
      <c r="R205" s="126"/>
      <c r="S205" s="126"/>
      <c r="T205" s="126"/>
      <c r="U205" s="126"/>
      <c r="V205" s="126"/>
      <c r="W205" s="126"/>
      <c r="X205" s="126"/>
      <c r="Y205" s="126"/>
      <c r="Z205" s="126"/>
      <c r="AA205" s="126"/>
      <c r="AB205" s="126"/>
      <c r="AC205" s="126"/>
      <c r="AD205" s="126"/>
      <c r="AE205" s="126"/>
      <c r="AF205" s="126"/>
      <c r="AG205" s="126"/>
      <c r="AH205" s="126"/>
      <c r="AI205" s="126"/>
      <c r="AJ205" s="126"/>
      <c r="AK205" s="126"/>
      <c r="AL205" s="126"/>
      <c r="AM205" s="126"/>
      <c r="AN205" s="126"/>
      <c r="AO205" s="126"/>
    </row>
    <row r="206" ht="15.75" customHeight="1">
      <c r="A206" s="73"/>
      <c r="B206" s="73"/>
      <c r="C206" s="126"/>
      <c r="D206" s="126"/>
      <c r="E206" s="126"/>
      <c r="F206" s="126"/>
      <c r="G206" s="126"/>
      <c r="H206" s="126"/>
      <c r="I206" s="126"/>
      <c r="J206" s="126"/>
      <c r="K206" s="126"/>
      <c r="L206" s="126"/>
      <c r="M206" s="126"/>
      <c r="N206" s="126"/>
      <c r="O206" s="126"/>
      <c r="P206" s="126"/>
      <c r="Q206" s="126"/>
      <c r="R206" s="126"/>
      <c r="S206" s="126"/>
      <c r="T206" s="126"/>
      <c r="U206" s="126"/>
      <c r="V206" s="126"/>
      <c r="W206" s="126"/>
      <c r="X206" s="126"/>
      <c r="Y206" s="126"/>
      <c r="Z206" s="126"/>
      <c r="AA206" s="126"/>
      <c r="AB206" s="126"/>
      <c r="AC206" s="126"/>
      <c r="AD206" s="126"/>
      <c r="AE206" s="126"/>
      <c r="AF206" s="126"/>
      <c r="AG206" s="126"/>
      <c r="AH206" s="126"/>
      <c r="AI206" s="126"/>
      <c r="AJ206" s="126"/>
      <c r="AK206" s="126"/>
      <c r="AL206" s="126"/>
      <c r="AM206" s="126"/>
      <c r="AN206" s="126"/>
      <c r="AO206" s="126"/>
    </row>
    <row r="207" ht="15.75" customHeight="1">
      <c r="A207" s="73"/>
      <c r="B207" s="73"/>
      <c r="C207" s="126"/>
      <c r="D207" s="126"/>
      <c r="E207" s="126"/>
      <c r="F207" s="126"/>
      <c r="G207" s="126"/>
      <c r="H207" s="126"/>
      <c r="I207" s="126"/>
      <c r="J207" s="126"/>
      <c r="K207" s="126"/>
      <c r="L207" s="126"/>
      <c r="M207" s="126"/>
      <c r="N207" s="126"/>
      <c r="O207" s="126"/>
      <c r="P207" s="126"/>
      <c r="Q207" s="126"/>
      <c r="R207" s="126"/>
      <c r="S207" s="126"/>
      <c r="T207" s="126"/>
      <c r="U207" s="126"/>
      <c r="V207" s="126"/>
      <c r="W207" s="126"/>
      <c r="X207" s="126"/>
      <c r="Y207" s="126"/>
      <c r="Z207" s="126"/>
      <c r="AA207" s="126"/>
      <c r="AB207" s="126"/>
      <c r="AC207" s="126"/>
      <c r="AD207" s="126"/>
      <c r="AE207" s="126"/>
      <c r="AF207" s="126"/>
      <c r="AG207" s="126"/>
      <c r="AH207" s="126"/>
      <c r="AI207" s="126"/>
      <c r="AJ207" s="126"/>
      <c r="AK207" s="126"/>
      <c r="AL207" s="126"/>
      <c r="AM207" s="126"/>
      <c r="AN207" s="126"/>
      <c r="AO207" s="126"/>
    </row>
    <row r="208" ht="15.75" customHeight="1">
      <c r="A208" s="73"/>
      <c r="B208" s="73"/>
      <c r="C208" s="126"/>
      <c r="D208" s="126"/>
      <c r="E208" s="126"/>
      <c r="F208" s="126"/>
      <c r="G208" s="126"/>
      <c r="H208" s="126"/>
      <c r="I208" s="126"/>
      <c r="J208" s="126"/>
      <c r="K208" s="126"/>
      <c r="L208" s="126"/>
      <c r="M208" s="126"/>
      <c r="N208" s="126"/>
      <c r="O208" s="126"/>
      <c r="P208" s="126"/>
      <c r="Q208" s="126"/>
      <c r="R208" s="126"/>
      <c r="S208" s="126"/>
      <c r="T208" s="126"/>
      <c r="U208" s="126"/>
      <c r="V208" s="126"/>
      <c r="W208" s="126"/>
      <c r="X208" s="126"/>
      <c r="Y208" s="126"/>
      <c r="Z208" s="126"/>
      <c r="AA208" s="126"/>
      <c r="AB208" s="126"/>
      <c r="AC208" s="126"/>
      <c r="AD208" s="126"/>
      <c r="AE208" s="126"/>
      <c r="AF208" s="126"/>
      <c r="AG208" s="126"/>
      <c r="AH208" s="126"/>
      <c r="AI208" s="126"/>
      <c r="AJ208" s="126"/>
      <c r="AK208" s="126"/>
      <c r="AL208" s="126"/>
      <c r="AM208" s="126"/>
      <c r="AN208" s="126"/>
      <c r="AO208" s="126"/>
    </row>
    <row r="209" ht="15.75" customHeight="1">
      <c r="A209" s="73"/>
      <c r="B209" s="73"/>
      <c r="C209" s="126"/>
      <c r="D209" s="126"/>
      <c r="E209" s="126"/>
      <c r="F209" s="126"/>
      <c r="G209" s="126"/>
      <c r="H209" s="126"/>
      <c r="I209" s="126"/>
      <c r="J209" s="126"/>
      <c r="K209" s="126"/>
      <c r="L209" s="126"/>
      <c r="M209" s="126"/>
      <c r="N209" s="126"/>
      <c r="O209" s="126"/>
      <c r="P209" s="126"/>
      <c r="Q209" s="126"/>
      <c r="R209" s="126"/>
      <c r="S209" s="126"/>
      <c r="T209" s="126"/>
      <c r="U209" s="126"/>
      <c r="V209" s="126"/>
      <c r="W209" s="126"/>
      <c r="X209" s="126"/>
      <c r="Y209" s="126"/>
      <c r="Z209" s="126"/>
      <c r="AA209" s="126"/>
      <c r="AB209" s="126"/>
      <c r="AC209" s="126"/>
      <c r="AD209" s="126"/>
      <c r="AE209" s="126"/>
      <c r="AF209" s="126"/>
      <c r="AG209" s="126"/>
      <c r="AH209" s="126"/>
      <c r="AI209" s="126"/>
      <c r="AJ209" s="126"/>
      <c r="AK209" s="126"/>
      <c r="AL209" s="126"/>
      <c r="AM209" s="126"/>
      <c r="AN209" s="126"/>
      <c r="AO209" s="126"/>
    </row>
    <row r="210" ht="15.75" customHeight="1">
      <c r="A210" s="73"/>
      <c r="B210" s="73"/>
      <c r="C210" s="126"/>
      <c r="D210" s="126"/>
      <c r="E210" s="126"/>
      <c r="F210" s="126"/>
      <c r="G210" s="126"/>
      <c r="H210" s="126"/>
      <c r="I210" s="126"/>
      <c r="J210" s="126"/>
      <c r="K210" s="126"/>
      <c r="L210" s="126"/>
      <c r="M210" s="126"/>
      <c r="N210" s="126"/>
      <c r="O210" s="126"/>
      <c r="P210" s="126"/>
      <c r="Q210" s="126"/>
      <c r="R210" s="126"/>
      <c r="S210" s="126"/>
      <c r="T210" s="126"/>
      <c r="U210" s="126"/>
      <c r="V210" s="126"/>
      <c r="W210" s="126"/>
      <c r="X210" s="126"/>
      <c r="Y210" s="126"/>
      <c r="Z210" s="126"/>
      <c r="AA210" s="126"/>
      <c r="AB210" s="126"/>
      <c r="AC210" s="126"/>
      <c r="AD210" s="126"/>
      <c r="AE210" s="126"/>
      <c r="AF210" s="126"/>
      <c r="AG210" s="126"/>
      <c r="AH210" s="126"/>
      <c r="AI210" s="126"/>
      <c r="AJ210" s="126"/>
      <c r="AK210" s="126"/>
      <c r="AL210" s="126"/>
      <c r="AM210" s="126"/>
      <c r="AN210" s="126"/>
      <c r="AO210" s="126"/>
    </row>
    <row r="211" ht="15.75" customHeight="1">
      <c r="A211" s="73"/>
      <c r="B211" s="73"/>
      <c r="C211" s="126"/>
      <c r="D211" s="126"/>
      <c r="E211" s="126"/>
      <c r="F211" s="126"/>
      <c r="G211" s="126"/>
      <c r="H211" s="126"/>
      <c r="I211" s="126"/>
      <c r="J211" s="126"/>
      <c r="K211" s="126"/>
      <c r="L211" s="126"/>
      <c r="M211" s="126"/>
      <c r="N211" s="126"/>
      <c r="O211" s="126"/>
      <c r="P211" s="126"/>
      <c r="Q211" s="126"/>
      <c r="R211" s="126"/>
      <c r="S211" s="126"/>
      <c r="T211" s="126"/>
      <c r="U211" s="126"/>
      <c r="V211" s="126"/>
      <c r="W211" s="126"/>
      <c r="X211" s="126"/>
      <c r="Y211" s="126"/>
      <c r="Z211" s="126"/>
      <c r="AA211" s="126"/>
      <c r="AB211" s="126"/>
      <c r="AC211" s="126"/>
      <c r="AD211" s="126"/>
      <c r="AE211" s="126"/>
      <c r="AF211" s="126"/>
      <c r="AG211" s="126"/>
      <c r="AH211" s="126"/>
      <c r="AI211" s="126"/>
      <c r="AJ211" s="126"/>
      <c r="AK211" s="126"/>
      <c r="AL211" s="126"/>
      <c r="AM211" s="126"/>
      <c r="AN211" s="126"/>
      <c r="AO211" s="126"/>
    </row>
    <row r="212" ht="15.75" customHeight="1">
      <c r="A212" s="73"/>
      <c r="B212" s="73"/>
      <c r="C212" s="126"/>
      <c r="D212" s="126"/>
      <c r="E212" s="126"/>
      <c r="F212" s="126"/>
      <c r="G212" s="126"/>
      <c r="H212" s="126"/>
      <c r="I212" s="126"/>
      <c r="J212" s="126"/>
      <c r="K212" s="126"/>
      <c r="L212" s="126"/>
      <c r="M212" s="126"/>
      <c r="N212" s="126"/>
      <c r="O212" s="126"/>
      <c r="P212" s="126"/>
      <c r="Q212" s="126"/>
      <c r="R212" s="126"/>
      <c r="S212" s="126"/>
      <c r="T212" s="126"/>
      <c r="U212" s="126"/>
      <c r="V212" s="126"/>
      <c r="W212" s="126"/>
      <c r="X212" s="126"/>
      <c r="Y212" s="126"/>
      <c r="Z212" s="126"/>
      <c r="AA212" s="126"/>
      <c r="AB212" s="126"/>
      <c r="AC212" s="126"/>
      <c r="AD212" s="126"/>
      <c r="AE212" s="126"/>
      <c r="AF212" s="126"/>
      <c r="AG212" s="126"/>
      <c r="AH212" s="126"/>
      <c r="AI212" s="126"/>
      <c r="AJ212" s="126"/>
      <c r="AK212" s="126"/>
      <c r="AL212" s="126"/>
      <c r="AM212" s="126"/>
      <c r="AN212" s="126"/>
      <c r="AO212" s="126"/>
    </row>
    <row r="213" ht="15.75" customHeight="1">
      <c r="A213" s="73"/>
      <c r="B213" s="73"/>
      <c r="C213" s="126"/>
      <c r="D213" s="126"/>
      <c r="E213" s="126"/>
      <c r="F213" s="126"/>
      <c r="G213" s="126"/>
      <c r="H213" s="126"/>
      <c r="I213" s="126"/>
      <c r="J213" s="126"/>
      <c r="K213" s="126"/>
      <c r="L213" s="126"/>
      <c r="M213" s="126"/>
      <c r="N213" s="126"/>
      <c r="O213" s="126"/>
      <c r="P213" s="126"/>
      <c r="Q213" s="126"/>
      <c r="R213" s="126"/>
      <c r="S213" s="126"/>
      <c r="T213" s="126"/>
      <c r="U213" s="126"/>
      <c r="V213" s="126"/>
      <c r="W213" s="126"/>
      <c r="X213" s="126"/>
      <c r="Y213" s="126"/>
      <c r="Z213" s="126"/>
      <c r="AA213" s="126"/>
      <c r="AB213" s="126"/>
      <c r="AC213" s="126"/>
      <c r="AD213" s="126"/>
      <c r="AE213" s="126"/>
      <c r="AF213" s="126"/>
      <c r="AG213" s="126"/>
      <c r="AH213" s="126"/>
      <c r="AI213" s="126"/>
      <c r="AJ213" s="126"/>
      <c r="AK213" s="126"/>
      <c r="AL213" s="126"/>
      <c r="AM213" s="126"/>
      <c r="AN213" s="126"/>
      <c r="AO213" s="126"/>
    </row>
    <row r="214" ht="15.75" customHeight="1">
      <c r="A214" s="73"/>
      <c r="B214" s="73"/>
      <c r="C214" s="126"/>
      <c r="D214" s="126"/>
      <c r="E214" s="126"/>
      <c r="F214" s="126"/>
      <c r="G214" s="126"/>
      <c r="H214" s="126"/>
      <c r="I214" s="126"/>
      <c r="J214" s="126"/>
      <c r="K214" s="126"/>
      <c r="L214" s="126"/>
      <c r="M214" s="126"/>
      <c r="N214" s="126"/>
      <c r="O214" s="126"/>
      <c r="P214" s="126"/>
      <c r="Q214" s="126"/>
      <c r="R214" s="126"/>
      <c r="S214" s="126"/>
      <c r="T214" s="126"/>
      <c r="U214" s="126"/>
      <c r="V214" s="126"/>
      <c r="W214" s="126"/>
      <c r="X214" s="126"/>
      <c r="Y214" s="126"/>
      <c r="Z214" s="126"/>
      <c r="AA214" s="126"/>
      <c r="AB214" s="126"/>
      <c r="AC214" s="126"/>
      <c r="AD214" s="126"/>
      <c r="AE214" s="126"/>
      <c r="AF214" s="126"/>
      <c r="AG214" s="126"/>
      <c r="AH214" s="126"/>
      <c r="AI214" s="126"/>
      <c r="AJ214" s="126"/>
      <c r="AK214" s="126"/>
      <c r="AL214" s="126"/>
      <c r="AM214" s="126"/>
      <c r="AN214" s="126"/>
      <c r="AO214" s="126"/>
    </row>
    <row r="215" ht="15.75" customHeight="1">
      <c r="A215" s="73"/>
      <c r="B215" s="73"/>
      <c r="C215" s="126"/>
      <c r="D215" s="126"/>
      <c r="E215" s="126"/>
      <c r="F215" s="126"/>
      <c r="G215" s="126"/>
      <c r="H215" s="126"/>
      <c r="I215" s="126"/>
      <c r="J215" s="126"/>
      <c r="K215" s="126"/>
      <c r="L215" s="126"/>
      <c r="M215" s="126"/>
      <c r="N215" s="126"/>
      <c r="O215" s="126"/>
      <c r="P215" s="126"/>
      <c r="Q215" s="126"/>
      <c r="R215" s="126"/>
      <c r="S215" s="126"/>
      <c r="T215" s="126"/>
      <c r="U215" s="126"/>
      <c r="V215" s="126"/>
      <c r="W215" s="126"/>
      <c r="X215" s="126"/>
      <c r="Y215" s="126"/>
      <c r="Z215" s="126"/>
      <c r="AA215" s="126"/>
      <c r="AB215" s="126"/>
      <c r="AC215" s="126"/>
      <c r="AD215" s="126"/>
      <c r="AE215" s="126"/>
      <c r="AF215" s="126"/>
      <c r="AG215" s="126"/>
      <c r="AH215" s="126"/>
      <c r="AI215" s="126"/>
      <c r="AJ215" s="126"/>
      <c r="AK215" s="126"/>
      <c r="AL215" s="126"/>
      <c r="AM215" s="126"/>
      <c r="AN215" s="126"/>
      <c r="AO215" s="126"/>
    </row>
    <row r="216" ht="15.75" customHeight="1">
      <c r="A216" s="73"/>
      <c r="B216" s="73"/>
      <c r="C216" s="126"/>
      <c r="D216" s="126"/>
      <c r="E216" s="126"/>
      <c r="F216" s="126"/>
      <c r="G216" s="126"/>
      <c r="H216" s="126"/>
      <c r="I216" s="126"/>
      <c r="J216" s="126"/>
      <c r="K216" s="126"/>
      <c r="L216" s="126"/>
      <c r="M216" s="126"/>
      <c r="N216" s="126"/>
      <c r="O216" s="126"/>
      <c r="P216" s="126"/>
      <c r="Q216" s="126"/>
      <c r="R216" s="126"/>
      <c r="S216" s="126"/>
      <c r="T216" s="126"/>
      <c r="U216" s="126"/>
      <c r="V216" s="126"/>
      <c r="W216" s="126"/>
      <c r="X216" s="126"/>
      <c r="Y216" s="126"/>
      <c r="Z216" s="126"/>
      <c r="AA216" s="126"/>
      <c r="AB216" s="126"/>
      <c r="AC216" s="126"/>
      <c r="AD216" s="126"/>
      <c r="AE216" s="126"/>
      <c r="AF216" s="126"/>
      <c r="AG216" s="126"/>
      <c r="AH216" s="126"/>
      <c r="AI216" s="126"/>
      <c r="AJ216" s="126"/>
      <c r="AK216" s="126"/>
      <c r="AL216" s="126"/>
      <c r="AM216" s="126"/>
      <c r="AN216" s="126"/>
      <c r="AO216" s="126"/>
    </row>
    <row r="217" ht="15.75" customHeight="1">
      <c r="A217" s="73"/>
      <c r="B217" s="73"/>
      <c r="C217" s="126"/>
      <c r="D217" s="126"/>
      <c r="E217" s="126"/>
      <c r="F217" s="126"/>
      <c r="G217" s="126"/>
      <c r="H217" s="126"/>
      <c r="I217" s="126"/>
      <c r="J217" s="126"/>
      <c r="K217" s="126"/>
      <c r="L217" s="126"/>
      <c r="M217" s="126"/>
      <c r="N217" s="126"/>
      <c r="O217" s="126"/>
      <c r="P217" s="126"/>
      <c r="Q217" s="126"/>
      <c r="R217" s="126"/>
      <c r="S217" s="126"/>
      <c r="T217" s="126"/>
      <c r="U217" s="126"/>
      <c r="V217" s="126"/>
      <c r="W217" s="126"/>
      <c r="X217" s="126"/>
      <c r="Y217" s="126"/>
      <c r="Z217" s="126"/>
      <c r="AA217" s="126"/>
      <c r="AB217" s="126"/>
      <c r="AC217" s="126"/>
      <c r="AD217" s="126"/>
      <c r="AE217" s="126"/>
      <c r="AF217" s="126"/>
      <c r="AG217" s="126"/>
      <c r="AH217" s="126"/>
      <c r="AI217" s="126"/>
      <c r="AJ217" s="126"/>
      <c r="AK217" s="126"/>
      <c r="AL217" s="126"/>
      <c r="AM217" s="126"/>
      <c r="AN217" s="126"/>
      <c r="AO217" s="126"/>
    </row>
    <row r="218" ht="15.75" customHeight="1">
      <c r="A218" s="73"/>
      <c r="B218" s="73"/>
      <c r="C218" s="126"/>
      <c r="D218" s="126"/>
      <c r="E218" s="126"/>
      <c r="F218" s="126"/>
      <c r="G218" s="126"/>
      <c r="H218" s="126"/>
      <c r="I218" s="126"/>
      <c r="J218" s="126"/>
      <c r="K218" s="126"/>
      <c r="L218" s="126"/>
      <c r="M218" s="126"/>
      <c r="N218" s="126"/>
      <c r="O218" s="126"/>
      <c r="P218" s="126"/>
      <c r="Q218" s="126"/>
      <c r="R218" s="126"/>
      <c r="S218" s="126"/>
      <c r="T218" s="126"/>
      <c r="U218" s="126"/>
      <c r="V218" s="126"/>
      <c r="W218" s="126"/>
      <c r="X218" s="126"/>
      <c r="Y218" s="126"/>
      <c r="Z218" s="126"/>
      <c r="AA218" s="126"/>
      <c r="AB218" s="126"/>
      <c r="AC218" s="126"/>
      <c r="AD218" s="126"/>
      <c r="AE218" s="126"/>
      <c r="AF218" s="126"/>
      <c r="AG218" s="126"/>
      <c r="AH218" s="126"/>
      <c r="AI218" s="126"/>
      <c r="AJ218" s="126"/>
      <c r="AK218" s="126"/>
      <c r="AL218" s="126"/>
      <c r="AM218" s="126"/>
      <c r="AN218" s="126"/>
      <c r="AO218" s="126"/>
    </row>
    <row r="219" ht="15.75" customHeight="1">
      <c r="A219" s="73"/>
      <c r="B219" s="73"/>
      <c r="C219" s="126"/>
      <c r="D219" s="126"/>
      <c r="E219" s="126"/>
      <c r="F219" s="126"/>
      <c r="G219" s="126"/>
      <c r="H219" s="126"/>
      <c r="I219" s="126"/>
      <c r="J219" s="126"/>
      <c r="K219" s="126"/>
      <c r="L219" s="126"/>
      <c r="M219" s="126"/>
      <c r="N219" s="126"/>
      <c r="O219" s="126"/>
      <c r="P219" s="126"/>
      <c r="Q219" s="126"/>
      <c r="R219" s="126"/>
      <c r="S219" s="126"/>
      <c r="T219" s="126"/>
      <c r="U219" s="126"/>
      <c r="V219" s="126"/>
      <c r="W219" s="126"/>
      <c r="X219" s="126"/>
      <c r="Y219" s="126"/>
      <c r="Z219" s="126"/>
      <c r="AA219" s="126"/>
      <c r="AB219" s="126"/>
      <c r="AC219" s="126"/>
      <c r="AD219" s="126"/>
      <c r="AE219" s="126"/>
      <c r="AF219" s="126"/>
      <c r="AG219" s="126"/>
      <c r="AH219" s="126"/>
      <c r="AI219" s="126"/>
      <c r="AJ219" s="126"/>
      <c r="AK219" s="126"/>
      <c r="AL219" s="126"/>
      <c r="AM219" s="126"/>
      <c r="AN219" s="126"/>
      <c r="AO219" s="126"/>
    </row>
    <row r="220" ht="15.75" customHeight="1">
      <c r="A220" s="73"/>
      <c r="B220" s="73"/>
      <c r="C220" s="126"/>
      <c r="D220" s="126"/>
      <c r="E220" s="126"/>
      <c r="F220" s="126"/>
      <c r="G220" s="126"/>
      <c r="H220" s="126"/>
      <c r="I220" s="126"/>
      <c r="J220" s="126"/>
      <c r="K220" s="126"/>
      <c r="L220" s="126"/>
      <c r="M220" s="126"/>
      <c r="N220" s="126"/>
      <c r="O220" s="126"/>
      <c r="P220" s="126"/>
      <c r="Q220" s="126"/>
      <c r="R220" s="126"/>
      <c r="S220" s="126"/>
      <c r="T220" s="126"/>
      <c r="U220" s="126"/>
      <c r="V220" s="126"/>
      <c r="W220" s="126"/>
      <c r="X220" s="126"/>
      <c r="Y220" s="126"/>
      <c r="Z220" s="126"/>
      <c r="AA220" s="126"/>
      <c r="AB220" s="126"/>
      <c r="AC220" s="126"/>
      <c r="AD220" s="126"/>
      <c r="AE220" s="126"/>
      <c r="AF220" s="126"/>
      <c r="AG220" s="126"/>
      <c r="AH220" s="126"/>
      <c r="AI220" s="126"/>
      <c r="AJ220" s="126"/>
      <c r="AK220" s="126"/>
      <c r="AL220" s="126"/>
      <c r="AM220" s="126"/>
      <c r="AN220" s="126"/>
      <c r="AO220" s="126"/>
    </row>
    <row r="221" ht="15.75" customHeight="1">
      <c r="A221" s="73"/>
      <c r="B221" s="73"/>
      <c r="C221" s="126"/>
      <c r="D221" s="126"/>
      <c r="E221" s="126"/>
      <c r="F221" s="126"/>
      <c r="G221" s="126"/>
      <c r="H221" s="126"/>
      <c r="I221" s="126"/>
      <c r="J221" s="126"/>
      <c r="K221" s="126"/>
      <c r="L221" s="126"/>
      <c r="M221" s="126"/>
      <c r="N221" s="126"/>
      <c r="O221" s="126"/>
      <c r="P221" s="126"/>
      <c r="Q221" s="126"/>
      <c r="R221" s="126"/>
      <c r="S221" s="126"/>
      <c r="T221" s="126"/>
      <c r="U221" s="126"/>
      <c r="V221" s="126"/>
      <c r="W221" s="126"/>
      <c r="X221" s="126"/>
      <c r="Y221" s="126"/>
      <c r="Z221" s="126"/>
      <c r="AA221" s="126"/>
      <c r="AB221" s="126"/>
      <c r="AC221" s="126"/>
      <c r="AD221" s="126"/>
      <c r="AE221" s="126"/>
      <c r="AF221" s="126"/>
      <c r="AG221" s="126"/>
      <c r="AH221" s="126"/>
      <c r="AI221" s="126"/>
      <c r="AJ221" s="126"/>
      <c r="AK221" s="126"/>
      <c r="AL221" s="126"/>
      <c r="AM221" s="126"/>
      <c r="AN221" s="126"/>
      <c r="AO221" s="126"/>
    </row>
    <row r="222" ht="15.75" customHeight="1">
      <c r="A222" s="73"/>
      <c r="B222" s="73"/>
      <c r="C222" s="126"/>
      <c r="D222" s="126"/>
      <c r="E222" s="126"/>
      <c r="F222" s="126"/>
      <c r="G222" s="126"/>
      <c r="H222" s="126"/>
      <c r="I222" s="126"/>
      <c r="J222" s="126"/>
      <c r="K222" s="126"/>
      <c r="L222" s="126"/>
      <c r="M222" s="126"/>
      <c r="N222" s="126"/>
      <c r="O222" s="126"/>
      <c r="P222" s="126"/>
      <c r="Q222" s="126"/>
      <c r="R222" s="126"/>
      <c r="S222" s="126"/>
      <c r="T222" s="126"/>
      <c r="U222" s="126"/>
      <c r="V222" s="126"/>
      <c r="W222" s="126"/>
      <c r="X222" s="126"/>
      <c r="Y222" s="126"/>
      <c r="Z222" s="126"/>
      <c r="AA222" s="126"/>
      <c r="AB222" s="126"/>
      <c r="AC222" s="126"/>
      <c r="AD222" s="126"/>
      <c r="AE222" s="126"/>
      <c r="AF222" s="126"/>
      <c r="AG222" s="126"/>
      <c r="AH222" s="126"/>
      <c r="AI222" s="126"/>
      <c r="AJ222" s="126"/>
      <c r="AK222" s="126"/>
      <c r="AL222" s="126"/>
      <c r="AM222" s="126"/>
      <c r="AN222" s="126"/>
      <c r="AO222" s="126"/>
    </row>
    <row r="223" ht="15.75" customHeight="1">
      <c r="A223" s="73"/>
      <c r="B223" s="73"/>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6"/>
      <c r="Z223" s="126"/>
      <c r="AA223" s="126"/>
      <c r="AB223" s="126"/>
      <c r="AC223" s="126"/>
      <c r="AD223" s="126"/>
      <c r="AE223" s="126"/>
      <c r="AF223" s="126"/>
      <c r="AG223" s="126"/>
      <c r="AH223" s="126"/>
      <c r="AI223" s="126"/>
      <c r="AJ223" s="126"/>
      <c r="AK223" s="126"/>
      <c r="AL223" s="126"/>
      <c r="AM223" s="126"/>
      <c r="AN223" s="126"/>
      <c r="AO223" s="126"/>
    </row>
    <row r="224" ht="15.75" customHeight="1">
      <c r="A224" s="73"/>
      <c r="B224" s="73"/>
      <c r="C224" s="126"/>
      <c r="D224" s="126"/>
      <c r="E224" s="126"/>
      <c r="F224" s="126"/>
      <c r="G224" s="126"/>
      <c r="H224" s="126"/>
      <c r="I224" s="126"/>
      <c r="J224" s="126"/>
      <c r="K224" s="126"/>
      <c r="L224" s="126"/>
      <c r="M224" s="126"/>
      <c r="N224" s="126"/>
      <c r="O224" s="126"/>
      <c r="P224" s="126"/>
      <c r="Q224" s="126"/>
      <c r="R224" s="126"/>
      <c r="S224" s="126"/>
      <c r="T224" s="126"/>
      <c r="U224" s="126"/>
      <c r="V224" s="126"/>
      <c r="W224" s="126"/>
      <c r="X224" s="126"/>
      <c r="Y224" s="126"/>
      <c r="Z224" s="126"/>
      <c r="AA224" s="126"/>
      <c r="AB224" s="126"/>
      <c r="AC224" s="126"/>
      <c r="AD224" s="126"/>
      <c r="AE224" s="126"/>
      <c r="AF224" s="126"/>
      <c r="AG224" s="126"/>
      <c r="AH224" s="126"/>
      <c r="AI224" s="126"/>
      <c r="AJ224" s="126"/>
      <c r="AK224" s="126"/>
      <c r="AL224" s="126"/>
      <c r="AM224" s="126"/>
      <c r="AN224" s="126"/>
      <c r="AO224" s="126"/>
    </row>
    <row r="225" ht="15.75" customHeight="1">
      <c r="A225" s="73"/>
      <c r="B225" s="73"/>
      <c r="C225" s="126"/>
      <c r="D225" s="126"/>
      <c r="E225" s="126"/>
      <c r="F225" s="126"/>
      <c r="G225" s="126"/>
      <c r="H225" s="126"/>
      <c r="I225" s="126"/>
      <c r="J225" s="126"/>
      <c r="K225" s="126"/>
      <c r="L225" s="126"/>
      <c r="M225" s="126"/>
      <c r="N225" s="126"/>
      <c r="O225" s="126"/>
      <c r="P225" s="126"/>
      <c r="Q225" s="126"/>
      <c r="R225" s="126"/>
      <c r="S225" s="126"/>
      <c r="T225" s="126"/>
      <c r="U225" s="126"/>
      <c r="V225" s="126"/>
      <c r="W225" s="126"/>
      <c r="X225" s="126"/>
      <c r="Y225" s="126"/>
      <c r="Z225" s="126"/>
      <c r="AA225" s="126"/>
      <c r="AB225" s="126"/>
      <c r="AC225" s="126"/>
      <c r="AD225" s="126"/>
      <c r="AE225" s="126"/>
      <c r="AF225" s="126"/>
      <c r="AG225" s="126"/>
      <c r="AH225" s="126"/>
      <c r="AI225" s="126"/>
      <c r="AJ225" s="126"/>
      <c r="AK225" s="126"/>
      <c r="AL225" s="126"/>
      <c r="AM225" s="126"/>
      <c r="AN225" s="126"/>
      <c r="AO225" s="126"/>
    </row>
    <row r="226" ht="15.75" customHeight="1">
      <c r="A226" s="73"/>
      <c r="B226" s="73"/>
      <c r="C226" s="126"/>
      <c r="D226" s="126"/>
      <c r="E226" s="126"/>
      <c r="F226" s="126"/>
      <c r="G226" s="126"/>
      <c r="H226" s="126"/>
      <c r="I226" s="126"/>
      <c r="J226" s="126"/>
      <c r="K226" s="126"/>
      <c r="L226" s="126"/>
      <c r="M226" s="126"/>
      <c r="N226" s="126"/>
      <c r="O226" s="126"/>
      <c r="P226" s="126"/>
      <c r="Q226" s="126"/>
      <c r="R226" s="126"/>
      <c r="S226" s="126"/>
      <c r="T226" s="126"/>
      <c r="U226" s="126"/>
      <c r="V226" s="126"/>
      <c r="W226" s="126"/>
      <c r="X226" s="126"/>
      <c r="Y226" s="126"/>
      <c r="Z226" s="126"/>
      <c r="AA226" s="126"/>
      <c r="AB226" s="126"/>
      <c r="AC226" s="126"/>
      <c r="AD226" s="126"/>
      <c r="AE226" s="126"/>
      <c r="AF226" s="126"/>
      <c r="AG226" s="126"/>
      <c r="AH226" s="126"/>
      <c r="AI226" s="126"/>
      <c r="AJ226" s="126"/>
      <c r="AK226" s="126"/>
      <c r="AL226" s="126"/>
      <c r="AM226" s="126"/>
      <c r="AN226" s="126"/>
      <c r="AO226" s="126"/>
    </row>
    <row r="227" ht="15.75" customHeight="1">
      <c r="A227" s="73"/>
      <c r="B227" s="73"/>
      <c r="C227" s="126"/>
      <c r="D227" s="126"/>
      <c r="E227" s="126"/>
      <c r="F227" s="126"/>
      <c r="G227" s="126"/>
      <c r="H227" s="126"/>
      <c r="I227" s="126"/>
      <c r="J227" s="126"/>
      <c r="K227" s="126"/>
      <c r="L227" s="126"/>
      <c r="M227" s="126"/>
      <c r="N227" s="126"/>
      <c r="O227" s="126"/>
      <c r="P227" s="126"/>
      <c r="Q227" s="126"/>
      <c r="R227" s="126"/>
      <c r="S227" s="126"/>
      <c r="T227" s="126"/>
      <c r="U227" s="126"/>
      <c r="V227" s="126"/>
      <c r="W227" s="126"/>
      <c r="X227" s="126"/>
      <c r="Y227" s="126"/>
      <c r="Z227" s="126"/>
      <c r="AA227" s="126"/>
      <c r="AB227" s="126"/>
      <c r="AC227" s="126"/>
      <c r="AD227" s="126"/>
      <c r="AE227" s="126"/>
      <c r="AF227" s="126"/>
      <c r="AG227" s="126"/>
      <c r="AH227" s="126"/>
      <c r="AI227" s="126"/>
      <c r="AJ227" s="126"/>
      <c r="AK227" s="126"/>
      <c r="AL227" s="126"/>
      <c r="AM227" s="126"/>
      <c r="AN227" s="126"/>
      <c r="AO227" s="126"/>
    </row>
    <row r="228" ht="15.75" customHeight="1">
      <c r="A228" s="73"/>
      <c r="B228" s="73"/>
      <c r="C228" s="126"/>
      <c r="D228" s="126"/>
      <c r="E228" s="126"/>
      <c r="F228" s="126"/>
      <c r="G228" s="126"/>
      <c r="H228" s="126"/>
      <c r="I228" s="126"/>
      <c r="J228" s="126"/>
      <c r="K228" s="126"/>
      <c r="L228" s="126"/>
      <c r="M228" s="126"/>
      <c r="N228" s="126"/>
      <c r="O228" s="126"/>
      <c r="P228" s="126"/>
      <c r="Q228" s="126"/>
      <c r="R228" s="126"/>
      <c r="S228" s="126"/>
      <c r="T228" s="126"/>
      <c r="U228" s="126"/>
      <c r="V228" s="126"/>
      <c r="W228" s="126"/>
      <c r="X228" s="126"/>
      <c r="Y228" s="126"/>
      <c r="Z228" s="126"/>
      <c r="AA228" s="126"/>
      <c r="AB228" s="126"/>
      <c r="AC228" s="126"/>
      <c r="AD228" s="126"/>
      <c r="AE228" s="126"/>
      <c r="AF228" s="126"/>
      <c r="AG228" s="126"/>
      <c r="AH228" s="126"/>
      <c r="AI228" s="126"/>
      <c r="AJ228" s="126"/>
      <c r="AK228" s="126"/>
      <c r="AL228" s="126"/>
      <c r="AM228" s="126"/>
      <c r="AN228" s="126"/>
      <c r="AO228" s="126"/>
    </row>
    <row r="229" ht="15.75" customHeight="1">
      <c r="A229" s="73"/>
      <c r="B229" s="73"/>
      <c r="C229" s="126"/>
      <c r="D229" s="126"/>
      <c r="E229" s="126"/>
      <c r="F229" s="126"/>
      <c r="G229" s="126"/>
      <c r="H229" s="126"/>
      <c r="I229" s="126"/>
      <c r="J229" s="126"/>
      <c r="K229" s="126"/>
      <c r="L229" s="126"/>
      <c r="M229" s="126"/>
      <c r="N229" s="126"/>
      <c r="O229" s="126"/>
      <c r="P229" s="126"/>
      <c r="Q229" s="126"/>
      <c r="R229" s="126"/>
      <c r="S229" s="126"/>
      <c r="T229" s="126"/>
      <c r="U229" s="126"/>
      <c r="V229" s="126"/>
      <c r="W229" s="126"/>
      <c r="X229" s="126"/>
      <c r="Y229" s="126"/>
      <c r="Z229" s="126"/>
      <c r="AA229" s="126"/>
      <c r="AB229" s="126"/>
      <c r="AC229" s="126"/>
      <c r="AD229" s="126"/>
      <c r="AE229" s="126"/>
      <c r="AF229" s="126"/>
      <c r="AG229" s="126"/>
      <c r="AH229" s="126"/>
      <c r="AI229" s="126"/>
      <c r="AJ229" s="126"/>
      <c r="AK229" s="126"/>
      <c r="AL229" s="126"/>
      <c r="AM229" s="126"/>
      <c r="AN229" s="126"/>
      <c r="AO229" s="126"/>
    </row>
    <row r="230" ht="15.75" customHeight="1">
      <c r="A230" s="73"/>
      <c r="B230" s="73"/>
      <c r="C230" s="126"/>
      <c r="D230" s="126"/>
      <c r="E230" s="126"/>
      <c r="F230" s="126"/>
      <c r="G230" s="126"/>
      <c r="H230" s="126"/>
      <c r="I230" s="126"/>
      <c r="J230" s="126"/>
      <c r="K230" s="126"/>
      <c r="L230" s="126"/>
      <c r="M230" s="126"/>
      <c r="N230" s="126"/>
      <c r="O230" s="126"/>
      <c r="P230" s="126"/>
      <c r="Q230" s="126"/>
      <c r="R230" s="126"/>
      <c r="S230" s="126"/>
      <c r="T230" s="126"/>
      <c r="U230" s="126"/>
      <c r="V230" s="126"/>
      <c r="W230" s="126"/>
      <c r="X230" s="126"/>
      <c r="Y230" s="126"/>
      <c r="Z230" s="126"/>
      <c r="AA230" s="126"/>
      <c r="AB230" s="126"/>
      <c r="AC230" s="126"/>
      <c r="AD230" s="126"/>
      <c r="AE230" s="126"/>
      <c r="AF230" s="126"/>
      <c r="AG230" s="126"/>
      <c r="AH230" s="126"/>
      <c r="AI230" s="126"/>
      <c r="AJ230" s="126"/>
      <c r="AK230" s="126"/>
      <c r="AL230" s="126"/>
      <c r="AM230" s="126"/>
      <c r="AN230" s="126"/>
      <c r="AO230" s="126"/>
    </row>
    <row r="231" ht="15.75" customHeight="1">
      <c r="A231" s="73"/>
      <c r="B231" s="73"/>
      <c r="C231" s="126"/>
      <c r="D231" s="126"/>
      <c r="E231" s="126"/>
      <c r="F231" s="126"/>
      <c r="G231" s="126"/>
      <c r="H231" s="126"/>
      <c r="I231" s="126"/>
      <c r="J231" s="126"/>
      <c r="K231" s="126"/>
      <c r="L231" s="126"/>
      <c r="M231" s="126"/>
      <c r="N231" s="126"/>
      <c r="O231" s="126"/>
      <c r="P231" s="126"/>
      <c r="Q231" s="126"/>
      <c r="R231" s="126"/>
      <c r="S231" s="126"/>
      <c r="T231" s="126"/>
      <c r="U231" s="126"/>
      <c r="V231" s="126"/>
      <c r="W231" s="126"/>
      <c r="X231" s="126"/>
      <c r="Y231" s="126"/>
      <c r="Z231" s="126"/>
      <c r="AA231" s="126"/>
      <c r="AB231" s="126"/>
      <c r="AC231" s="126"/>
      <c r="AD231" s="126"/>
      <c r="AE231" s="126"/>
      <c r="AF231" s="126"/>
      <c r="AG231" s="126"/>
      <c r="AH231" s="126"/>
      <c r="AI231" s="126"/>
      <c r="AJ231" s="126"/>
      <c r="AK231" s="126"/>
      <c r="AL231" s="126"/>
      <c r="AM231" s="126"/>
      <c r="AN231" s="126"/>
      <c r="AO231" s="126"/>
    </row>
    <row r="232" ht="15.75" customHeight="1">
      <c r="A232" s="73"/>
      <c r="B232" s="73"/>
      <c r="C232" s="126"/>
      <c r="D232" s="126"/>
      <c r="E232" s="126"/>
      <c r="F232" s="126"/>
      <c r="G232" s="126"/>
      <c r="H232" s="126"/>
      <c r="I232" s="126"/>
      <c r="J232" s="126"/>
      <c r="K232" s="126"/>
      <c r="L232" s="126"/>
      <c r="M232" s="126"/>
      <c r="N232" s="126"/>
      <c r="O232" s="126"/>
      <c r="P232" s="126"/>
      <c r="Q232" s="126"/>
      <c r="R232" s="126"/>
      <c r="S232" s="126"/>
      <c r="T232" s="126"/>
      <c r="U232" s="126"/>
      <c r="V232" s="126"/>
      <c r="W232" s="126"/>
      <c r="X232" s="126"/>
      <c r="Y232" s="126"/>
      <c r="Z232" s="126"/>
      <c r="AA232" s="126"/>
      <c r="AB232" s="126"/>
      <c r="AC232" s="126"/>
      <c r="AD232" s="126"/>
      <c r="AE232" s="126"/>
      <c r="AF232" s="126"/>
      <c r="AG232" s="126"/>
      <c r="AH232" s="126"/>
      <c r="AI232" s="126"/>
      <c r="AJ232" s="126"/>
      <c r="AK232" s="126"/>
      <c r="AL232" s="126"/>
      <c r="AM232" s="126"/>
      <c r="AN232" s="126"/>
      <c r="AO232" s="126"/>
    </row>
    <row r="233" ht="15.75" customHeight="1">
      <c r="A233" s="73"/>
      <c r="B233" s="73"/>
      <c r="C233" s="126"/>
      <c r="D233" s="126"/>
      <c r="E233" s="126"/>
      <c r="F233" s="126"/>
      <c r="G233" s="126"/>
      <c r="H233" s="126"/>
      <c r="I233" s="126"/>
      <c r="J233" s="126"/>
      <c r="K233" s="126"/>
      <c r="L233" s="126"/>
      <c r="M233" s="126"/>
      <c r="N233" s="126"/>
      <c r="O233" s="126"/>
      <c r="P233" s="126"/>
      <c r="Q233" s="126"/>
      <c r="R233" s="126"/>
      <c r="S233" s="126"/>
      <c r="T233" s="126"/>
      <c r="U233" s="126"/>
      <c r="V233" s="126"/>
      <c r="W233" s="126"/>
      <c r="X233" s="126"/>
      <c r="Y233" s="126"/>
      <c r="Z233" s="126"/>
      <c r="AA233" s="126"/>
      <c r="AB233" s="126"/>
      <c r="AC233" s="126"/>
      <c r="AD233" s="126"/>
      <c r="AE233" s="126"/>
      <c r="AF233" s="126"/>
      <c r="AG233" s="126"/>
      <c r="AH233" s="126"/>
      <c r="AI233" s="126"/>
      <c r="AJ233" s="126"/>
      <c r="AK233" s="126"/>
      <c r="AL233" s="126"/>
      <c r="AM233" s="126"/>
      <c r="AN233" s="126"/>
      <c r="AO233" s="126"/>
    </row>
    <row r="234" ht="15.75" customHeight="1">
      <c r="A234" s="73"/>
      <c r="B234" s="73"/>
      <c r="C234" s="126"/>
      <c r="D234" s="126"/>
      <c r="E234" s="126"/>
      <c r="F234" s="126"/>
      <c r="G234" s="126"/>
      <c r="H234" s="126"/>
      <c r="I234" s="126"/>
      <c r="J234" s="126"/>
      <c r="K234" s="126"/>
      <c r="L234" s="126"/>
      <c r="M234" s="126"/>
      <c r="N234" s="126"/>
      <c r="O234" s="126"/>
      <c r="P234" s="126"/>
      <c r="Q234" s="126"/>
      <c r="R234" s="126"/>
      <c r="S234" s="126"/>
      <c r="T234" s="126"/>
      <c r="U234" s="126"/>
      <c r="V234" s="126"/>
      <c r="W234" s="126"/>
      <c r="X234" s="126"/>
      <c r="Y234" s="126"/>
      <c r="Z234" s="126"/>
      <c r="AA234" s="126"/>
      <c r="AB234" s="126"/>
      <c r="AC234" s="126"/>
      <c r="AD234" s="126"/>
      <c r="AE234" s="126"/>
      <c r="AF234" s="126"/>
      <c r="AG234" s="126"/>
      <c r="AH234" s="126"/>
      <c r="AI234" s="126"/>
      <c r="AJ234" s="126"/>
      <c r="AK234" s="126"/>
      <c r="AL234" s="126"/>
      <c r="AM234" s="126"/>
      <c r="AN234" s="126"/>
      <c r="AO234" s="126"/>
    </row>
    <row r="235" ht="15.75" customHeight="1">
      <c r="A235" s="73"/>
      <c r="B235" s="73"/>
      <c r="C235" s="126"/>
      <c r="D235" s="126"/>
      <c r="E235" s="126"/>
      <c r="F235" s="126"/>
      <c r="G235" s="126"/>
      <c r="H235" s="126"/>
      <c r="I235" s="126"/>
      <c r="J235" s="126"/>
      <c r="K235" s="126"/>
      <c r="L235" s="126"/>
      <c r="M235" s="126"/>
      <c r="N235" s="126"/>
      <c r="O235" s="126"/>
      <c r="P235" s="126"/>
      <c r="Q235" s="126"/>
      <c r="R235" s="126"/>
      <c r="S235" s="126"/>
      <c r="T235" s="126"/>
      <c r="U235" s="126"/>
      <c r="V235" s="126"/>
      <c r="W235" s="126"/>
      <c r="X235" s="126"/>
      <c r="Y235" s="126"/>
      <c r="Z235" s="126"/>
      <c r="AA235" s="126"/>
      <c r="AB235" s="126"/>
      <c r="AC235" s="126"/>
      <c r="AD235" s="126"/>
      <c r="AE235" s="126"/>
      <c r="AF235" s="126"/>
      <c r="AG235" s="126"/>
      <c r="AH235" s="126"/>
      <c r="AI235" s="126"/>
      <c r="AJ235" s="126"/>
      <c r="AK235" s="126"/>
      <c r="AL235" s="126"/>
      <c r="AM235" s="126"/>
      <c r="AN235" s="126"/>
      <c r="AO235" s="126"/>
    </row>
    <row r="236" ht="15.75" customHeight="1">
      <c r="A236" s="73"/>
      <c r="B236" s="73"/>
      <c r="C236" s="126"/>
      <c r="D236" s="126"/>
      <c r="E236" s="126"/>
      <c r="F236" s="126"/>
      <c r="G236" s="126"/>
      <c r="H236" s="126"/>
      <c r="I236" s="126"/>
      <c r="J236" s="126"/>
      <c r="K236" s="126"/>
      <c r="L236" s="126"/>
      <c r="M236" s="126"/>
      <c r="N236" s="126"/>
      <c r="O236" s="126"/>
      <c r="P236" s="126"/>
      <c r="Q236" s="126"/>
      <c r="R236" s="126"/>
      <c r="S236" s="126"/>
      <c r="T236" s="126"/>
      <c r="U236" s="126"/>
      <c r="V236" s="126"/>
      <c r="W236" s="126"/>
      <c r="X236" s="126"/>
      <c r="Y236" s="126"/>
      <c r="Z236" s="126"/>
      <c r="AA236" s="126"/>
      <c r="AB236" s="126"/>
      <c r="AC236" s="126"/>
      <c r="AD236" s="126"/>
      <c r="AE236" s="126"/>
      <c r="AF236" s="126"/>
      <c r="AG236" s="126"/>
      <c r="AH236" s="126"/>
      <c r="AI236" s="126"/>
      <c r="AJ236" s="126"/>
      <c r="AK236" s="126"/>
      <c r="AL236" s="126"/>
      <c r="AM236" s="126"/>
      <c r="AN236" s="126"/>
      <c r="AO236" s="126"/>
    </row>
    <row r="237" ht="15.75" customHeight="1">
      <c r="A237" s="73"/>
      <c r="B237" s="73"/>
      <c r="C237" s="126"/>
      <c r="D237" s="126"/>
      <c r="E237" s="126"/>
      <c r="F237" s="126"/>
      <c r="G237" s="126"/>
      <c r="H237" s="126"/>
      <c r="I237" s="126"/>
      <c r="J237" s="126"/>
      <c r="K237" s="126"/>
      <c r="L237" s="126"/>
      <c r="M237" s="126"/>
      <c r="N237" s="126"/>
      <c r="O237" s="126"/>
      <c r="P237" s="126"/>
      <c r="Q237" s="126"/>
      <c r="R237" s="126"/>
      <c r="S237" s="126"/>
      <c r="T237" s="126"/>
      <c r="U237" s="126"/>
      <c r="V237" s="126"/>
      <c r="W237" s="126"/>
      <c r="X237" s="126"/>
      <c r="Y237" s="126"/>
      <c r="Z237" s="126"/>
      <c r="AA237" s="126"/>
      <c r="AB237" s="126"/>
      <c r="AC237" s="126"/>
      <c r="AD237" s="126"/>
      <c r="AE237" s="126"/>
      <c r="AF237" s="126"/>
      <c r="AG237" s="126"/>
      <c r="AH237" s="126"/>
      <c r="AI237" s="126"/>
      <c r="AJ237" s="126"/>
      <c r="AK237" s="126"/>
      <c r="AL237" s="126"/>
      <c r="AM237" s="126"/>
      <c r="AN237" s="126"/>
      <c r="AO237" s="126"/>
    </row>
    <row r="238" ht="15.75" customHeight="1">
      <c r="A238" s="73"/>
      <c r="B238" s="73"/>
      <c r="C238" s="126"/>
      <c r="D238" s="126"/>
      <c r="E238" s="126"/>
      <c r="F238" s="126"/>
      <c r="G238" s="126"/>
      <c r="H238" s="126"/>
      <c r="I238" s="126"/>
      <c r="J238" s="126"/>
      <c r="K238" s="126"/>
      <c r="L238" s="126"/>
      <c r="M238" s="126"/>
      <c r="N238" s="126"/>
      <c r="O238" s="126"/>
      <c r="P238" s="126"/>
      <c r="Q238" s="126"/>
      <c r="R238" s="126"/>
      <c r="S238" s="126"/>
      <c r="T238" s="126"/>
      <c r="U238" s="126"/>
      <c r="V238" s="126"/>
      <c r="W238" s="126"/>
      <c r="X238" s="126"/>
      <c r="Y238" s="126"/>
      <c r="Z238" s="126"/>
      <c r="AA238" s="126"/>
      <c r="AB238" s="126"/>
      <c r="AC238" s="126"/>
      <c r="AD238" s="126"/>
      <c r="AE238" s="126"/>
      <c r="AF238" s="126"/>
      <c r="AG238" s="126"/>
      <c r="AH238" s="126"/>
      <c r="AI238" s="126"/>
      <c r="AJ238" s="126"/>
      <c r="AK238" s="126"/>
      <c r="AL238" s="126"/>
      <c r="AM238" s="126"/>
      <c r="AN238" s="126"/>
      <c r="AO238" s="126"/>
    </row>
    <row r="239" ht="15.75" customHeight="1">
      <c r="A239" s="73"/>
      <c r="B239" s="73"/>
      <c r="C239" s="126"/>
      <c r="D239" s="126"/>
      <c r="E239" s="126"/>
      <c r="F239" s="126"/>
      <c r="G239" s="126"/>
      <c r="H239" s="126"/>
      <c r="I239" s="126"/>
      <c r="J239" s="126"/>
      <c r="K239" s="126"/>
      <c r="L239" s="126"/>
      <c r="M239" s="126"/>
      <c r="N239" s="126"/>
      <c r="O239" s="126"/>
      <c r="P239" s="126"/>
      <c r="Q239" s="126"/>
      <c r="R239" s="126"/>
      <c r="S239" s="126"/>
      <c r="T239" s="126"/>
      <c r="U239" s="126"/>
      <c r="V239" s="126"/>
      <c r="W239" s="126"/>
      <c r="X239" s="126"/>
      <c r="Y239" s="126"/>
      <c r="Z239" s="126"/>
      <c r="AA239" s="126"/>
      <c r="AB239" s="126"/>
      <c r="AC239" s="126"/>
      <c r="AD239" s="126"/>
      <c r="AE239" s="126"/>
      <c r="AF239" s="126"/>
      <c r="AG239" s="126"/>
      <c r="AH239" s="126"/>
      <c r="AI239" s="126"/>
      <c r="AJ239" s="126"/>
      <c r="AK239" s="126"/>
      <c r="AL239" s="126"/>
      <c r="AM239" s="126"/>
      <c r="AN239" s="126"/>
      <c r="AO239" s="126"/>
    </row>
    <row r="240" ht="15.75" customHeight="1">
      <c r="A240" s="73"/>
      <c r="B240" s="73"/>
      <c r="C240" s="126"/>
      <c r="D240" s="126"/>
      <c r="E240" s="126"/>
      <c r="F240" s="126"/>
      <c r="G240" s="126"/>
      <c r="H240" s="126"/>
      <c r="I240" s="126"/>
      <c r="J240" s="126"/>
      <c r="K240" s="126"/>
      <c r="L240" s="126"/>
      <c r="M240" s="126"/>
      <c r="N240" s="126"/>
      <c r="O240" s="126"/>
      <c r="P240" s="126"/>
      <c r="Q240" s="126"/>
      <c r="R240" s="126"/>
      <c r="S240" s="126"/>
      <c r="T240" s="126"/>
      <c r="U240" s="126"/>
      <c r="V240" s="126"/>
      <c r="W240" s="126"/>
      <c r="X240" s="126"/>
      <c r="Y240" s="126"/>
      <c r="Z240" s="126"/>
      <c r="AA240" s="126"/>
      <c r="AB240" s="126"/>
      <c r="AC240" s="126"/>
      <c r="AD240" s="126"/>
      <c r="AE240" s="126"/>
      <c r="AF240" s="126"/>
      <c r="AG240" s="126"/>
      <c r="AH240" s="126"/>
      <c r="AI240" s="126"/>
      <c r="AJ240" s="126"/>
      <c r="AK240" s="126"/>
      <c r="AL240" s="126"/>
      <c r="AM240" s="126"/>
      <c r="AN240" s="126"/>
      <c r="AO240" s="126"/>
    </row>
    <row r="241" ht="15.75" customHeight="1">
      <c r="A241" s="73"/>
      <c r="B241" s="73"/>
      <c r="C241" s="126"/>
      <c r="D241" s="126"/>
      <c r="E241" s="126"/>
      <c r="F241" s="126"/>
      <c r="G241" s="126"/>
      <c r="H241" s="126"/>
      <c r="I241" s="126"/>
      <c r="J241" s="126"/>
      <c r="K241" s="126"/>
      <c r="L241" s="126"/>
      <c r="M241" s="126"/>
      <c r="N241" s="126"/>
      <c r="O241" s="126"/>
      <c r="P241" s="126"/>
      <c r="Q241" s="126"/>
      <c r="R241" s="126"/>
      <c r="S241" s="126"/>
      <c r="T241" s="126"/>
      <c r="U241" s="126"/>
      <c r="V241" s="126"/>
      <c r="W241" s="126"/>
      <c r="X241" s="126"/>
      <c r="Y241" s="126"/>
      <c r="Z241" s="126"/>
      <c r="AA241" s="126"/>
      <c r="AB241" s="126"/>
      <c r="AC241" s="126"/>
      <c r="AD241" s="126"/>
      <c r="AE241" s="126"/>
      <c r="AF241" s="126"/>
      <c r="AG241" s="126"/>
      <c r="AH241" s="126"/>
      <c r="AI241" s="126"/>
      <c r="AJ241" s="126"/>
      <c r="AK241" s="126"/>
      <c r="AL241" s="126"/>
      <c r="AM241" s="126"/>
      <c r="AN241" s="126"/>
      <c r="AO241" s="126"/>
    </row>
    <row r="242" ht="15.75" customHeight="1">
      <c r="A242" s="73"/>
      <c r="B242" s="73"/>
      <c r="C242" s="126"/>
      <c r="D242" s="126"/>
      <c r="E242" s="126"/>
      <c r="F242" s="126"/>
      <c r="G242" s="126"/>
      <c r="H242" s="126"/>
      <c r="I242" s="126"/>
      <c r="J242" s="126"/>
      <c r="K242" s="126"/>
      <c r="L242" s="126"/>
      <c r="M242" s="126"/>
      <c r="N242" s="126"/>
      <c r="O242" s="126"/>
      <c r="P242" s="126"/>
      <c r="Q242" s="126"/>
      <c r="R242" s="126"/>
      <c r="S242" s="126"/>
      <c r="T242" s="126"/>
      <c r="U242" s="126"/>
      <c r="V242" s="126"/>
      <c r="W242" s="126"/>
      <c r="X242" s="126"/>
      <c r="Y242" s="126"/>
      <c r="Z242" s="126"/>
      <c r="AA242" s="126"/>
      <c r="AB242" s="126"/>
      <c r="AC242" s="126"/>
      <c r="AD242" s="126"/>
      <c r="AE242" s="126"/>
      <c r="AF242" s="126"/>
      <c r="AG242" s="126"/>
      <c r="AH242" s="126"/>
      <c r="AI242" s="126"/>
      <c r="AJ242" s="126"/>
      <c r="AK242" s="126"/>
      <c r="AL242" s="126"/>
      <c r="AM242" s="126"/>
      <c r="AN242" s="126"/>
      <c r="AO242" s="126"/>
    </row>
    <row r="243" ht="15.75" customHeight="1">
      <c r="A243" s="73"/>
      <c r="B243" s="73"/>
      <c r="C243" s="126"/>
      <c r="D243" s="126"/>
      <c r="E243" s="126"/>
      <c r="F243" s="126"/>
      <c r="G243" s="126"/>
      <c r="H243" s="126"/>
      <c r="I243" s="126"/>
      <c r="J243" s="126"/>
      <c r="K243" s="126"/>
      <c r="L243" s="126"/>
      <c r="M243" s="126"/>
      <c r="N243" s="126"/>
      <c r="O243" s="126"/>
      <c r="P243" s="126"/>
      <c r="Q243" s="126"/>
      <c r="R243" s="126"/>
      <c r="S243" s="126"/>
      <c r="T243" s="126"/>
      <c r="U243" s="126"/>
      <c r="V243" s="126"/>
      <c r="W243" s="126"/>
      <c r="X243" s="126"/>
      <c r="Y243" s="126"/>
      <c r="Z243" s="126"/>
      <c r="AA243" s="126"/>
      <c r="AB243" s="126"/>
      <c r="AC243" s="126"/>
      <c r="AD243" s="126"/>
      <c r="AE243" s="126"/>
      <c r="AF243" s="126"/>
      <c r="AG243" s="126"/>
      <c r="AH243" s="126"/>
      <c r="AI243" s="126"/>
      <c r="AJ243" s="126"/>
      <c r="AK243" s="126"/>
      <c r="AL243" s="126"/>
      <c r="AM243" s="126"/>
      <c r="AN243" s="126"/>
      <c r="AO243" s="126"/>
    </row>
    <row r="244" ht="15.75" customHeight="1">
      <c r="A244" s="73"/>
      <c r="B244" s="73"/>
      <c r="C244" s="126"/>
      <c r="D244" s="126"/>
      <c r="E244" s="126"/>
      <c r="F244" s="126"/>
      <c r="G244" s="126"/>
      <c r="H244" s="126"/>
      <c r="I244" s="126"/>
      <c r="J244" s="126"/>
      <c r="K244" s="126"/>
      <c r="L244" s="126"/>
      <c r="M244" s="126"/>
      <c r="N244" s="126"/>
      <c r="O244" s="126"/>
      <c r="P244" s="126"/>
      <c r="Q244" s="126"/>
      <c r="R244" s="126"/>
      <c r="S244" s="126"/>
      <c r="T244" s="126"/>
      <c r="U244" s="126"/>
      <c r="V244" s="126"/>
      <c r="W244" s="126"/>
      <c r="X244" s="126"/>
      <c r="Y244" s="126"/>
      <c r="Z244" s="126"/>
      <c r="AA244" s="126"/>
      <c r="AB244" s="126"/>
      <c r="AC244" s="126"/>
      <c r="AD244" s="126"/>
      <c r="AE244" s="126"/>
      <c r="AF244" s="126"/>
      <c r="AG244" s="126"/>
      <c r="AH244" s="126"/>
      <c r="AI244" s="126"/>
      <c r="AJ244" s="126"/>
      <c r="AK244" s="126"/>
      <c r="AL244" s="126"/>
      <c r="AM244" s="126"/>
      <c r="AN244" s="126"/>
      <c r="AO244" s="126"/>
    </row>
    <row r="245" ht="15.75" customHeight="1">
      <c r="A245" s="73"/>
      <c r="B245" s="73"/>
      <c r="C245" s="126"/>
      <c r="D245" s="126"/>
      <c r="E245" s="126"/>
      <c r="F245" s="126"/>
      <c r="G245" s="126"/>
      <c r="H245" s="126"/>
      <c r="I245" s="126"/>
      <c r="J245" s="126"/>
      <c r="K245" s="126"/>
      <c r="L245" s="126"/>
      <c r="M245" s="126"/>
      <c r="N245" s="126"/>
      <c r="O245" s="126"/>
      <c r="P245" s="126"/>
      <c r="Q245" s="126"/>
      <c r="R245" s="126"/>
      <c r="S245" s="126"/>
      <c r="T245" s="126"/>
      <c r="U245" s="126"/>
      <c r="V245" s="126"/>
      <c r="W245" s="126"/>
      <c r="X245" s="126"/>
      <c r="Y245" s="126"/>
      <c r="Z245" s="126"/>
      <c r="AA245" s="126"/>
      <c r="AB245" s="126"/>
      <c r="AC245" s="126"/>
      <c r="AD245" s="126"/>
      <c r="AE245" s="126"/>
      <c r="AF245" s="126"/>
      <c r="AG245" s="126"/>
      <c r="AH245" s="126"/>
      <c r="AI245" s="126"/>
      <c r="AJ245" s="126"/>
      <c r="AK245" s="126"/>
      <c r="AL245" s="126"/>
      <c r="AM245" s="126"/>
      <c r="AN245" s="126"/>
      <c r="AO245" s="126"/>
    </row>
    <row r="246" ht="15.75" customHeight="1">
      <c r="A246" s="73"/>
      <c r="B246" s="73"/>
      <c r="C246" s="126"/>
      <c r="D246" s="126"/>
      <c r="E246" s="126"/>
      <c r="F246" s="126"/>
      <c r="G246" s="126"/>
      <c r="H246" s="126"/>
      <c r="I246" s="126"/>
      <c r="J246" s="126"/>
      <c r="K246" s="126"/>
      <c r="L246" s="126"/>
      <c r="M246" s="126"/>
      <c r="N246" s="126"/>
      <c r="O246" s="126"/>
      <c r="P246" s="126"/>
      <c r="Q246" s="126"/>
      <c r="R246" s="126"/>
      <c r="S246" s="126"/>
      <c r="T246" s="126"/>
      <c r="U246" s="126"/>
      <c r="V246" s="126"/>
      <c r="W246" s="126"/>
      <c r="X246" s="126"/>
      <c r="Y246" s="126"/>
      <c r="Z246" s="126"/>
      <c r="AA246" s="126"/>
      <c r="AB246" s="126"/>
      <c r="AC246" s="126"/>
      <c r="AD246" s="126"/>
      <c r="AE246" s="126"/>
      <c r="AF246" s="126"/>
      <c r="AG246" s="126"/>
      <c r="AH246" s="126"/>
      <c r="AI246" s="126"/>
      <c r="AJ246" s="126"/>
      <c r="AK246" s="126"/>
      <c r="AL246" s="126"/>
      <c r="AM246" s="126"/>
      <c r="AN246" s="126"/>
      <c r="AO246" s="126"/>
    </row>
    <row r="247" ht="15.75" customHeight="1">
      <c r="A247" s="73"/>
      <c r="B247" s="73"/>
      <c r="C247" s="126"/>
      <c r="D247" s="126"/>
      <c r="E247" s="126"/>
      <c r="F247" s="126"/>
      <c r="G247" s="126"/>
      <c r="H247" s="126"/>
      <c r="I247" s="126"/>
      <c r="J247" s="126"/>
      <c r="K247" s="126"/>
      <c r="L247" s="126"/>
      <c r="M247" s="126"/>
      <c r="N247" s="126"/>
      <c r="O247" s="126"/>
      <c r="P247" s="126"/>
      <c r="Q247" s="126"/>
      <c r="R247" s="126"/>
      <c r="S247" s="126"/>
      <c r="T247" s="126"/>
      <c r="U247" s="126"/>
      <c r="V247" s="126"/>
      <c r="W247" s="126"/>
      <c r="X247" s="126"/>
      <c r="Y247" s="126"/>
      <c r="Z247" s="126"/>
      <c r="AA247" s="126"/>
      <c r="AB247" s="126"/>
      <c r="AC247" s="126"/>
      <c r="AD247" s="126"/>
      <c r="AE247" s="126"/>
      <c r="AF247" s="126"/>
      <c r="AG247" s="126"/>
      <c r="AH247" s="126"/>
      <c r="AI247" s="126"/>
      <c r="AJ247" s="126"/>
      <c r="AK247" s="126"/>
      <c r="AL247" s="126"/>
      <c r="AM247" s="126"/>
      <c r="AN247" s="126"/>
      <c r="AO247" s="126"/>
    </row>
    <row r="248" ht="15.75" customHeight="1">
      <c r="A248" s="73"/>
      <c r="B248" s="73"/>
      <c r="C248" s="126"/>
      <c r="D248" s="126"/>
      <c r="E248" s="126"/>
      <c r="F248" s="126"/>
      <c r="G248" s="126"/>
      <c r="H248" s="126"/>
      <c r="I248" s="126"/>
      <c r="J248" s="126"/>
      <c r="K248" s="126"/>
      <c r="L248" s="126"/>
      <c r="M248" s="126"/>
      <c r="N248" s="126"/>
      <c r="O248" s="126"/>
      <c r="P248" s="126"/>
      <c r="Q248" s="126"/>
      <c r="R248" s="126"/>
      <c r="S248" s="126"/>
      <c r="T248" s="126"/>
      <c r="U248" s="126"/>
      <c r="V248" s="126"/>
      <c r="W248" s="126"/>
      <c r="X248" s="126"/>
      <c r="Y248" s="126"/>
      <c r="Z248" s="126"/>
      <c r="AA248" s="126"/>
      <c r="AB248" s="126"/>
      <c r="AC248" s="126"/>
      <c r="AD248" s="126"/>
      <c r="AE248" s="126"/>
      <c r="AF248" s="126"/>
      <c r="AG248" s="126"/>
      <c r="AH248" s="126"/>
      <c r="AI248" s="126"/>
      <c r="AJ248" s="126"/>
      <c r="AK248" s="126"/>
      <c r="AL248" s="126"/>
      <c r="AM248" s="126"/>
      <c r="AN248" s="126"/>
      <c r="AO248" s="126"/>
    </row>
    <row r="249" ht="15.75" customHeight="1">
      <c r="A249" s="73"/>
      <c r="B249" s="73"/>
      <c r="C249" s="126"/>
      <c r="D249" s="126"/>
      <c r="E249" s="126"/>
      <c r="F249" s="126"/>
      <c r="G249" s="126"/>
      <c r="H249" s="126"/>
      <c r="I249" s="126"/>
      <c r="J249" s="126"/>
      <c r="K249" s="126"/>
      <c r="L249" s="126"/>
      <c r="M249" s="126"/>
      <c r="N249" s="126"/>
      <c r="O249" s="126"/>
      <c r="P249" s="126"/>
      <c r="Q249" s="126"/>
      <c r="R249" s="126"/>
      <c r="S249" s="126"/>
      <c r="T249" s="126"/>
      <c r="U249" s="126"/>
      <c r="V249" s="126"/>
      <c r="W249" s="126"/>
      <c r="X249" s="126"/>
      <c r="Y249" s="126"/>
      <c r="Z249" s="126"/>
      <c r="AA249" s="126"/>
      <c r="AB249" s="126"/>
      <c r="AC249" s="126"/>
      <c r="AD249" s="126"/>
      <c r="AE249" s="126"/>
      <c r="AF249" s="126"/>
      <c r="AG249" s="126"/>
      <c r="AH249" s="126"/>
      <c r="AI249" s="126"/>
      <c r="AJ249" s="126"/>
      <c r="AK249" s="126"/>
      <c r="AL249" s="126"/>
      <c r="AM249" s="126"/>
      <c r="AN249" s="126"/>
      <c r="AO249" s="126"/>
    </row>
    <row r="250" ht="15.75" customHeight="1">
      <c r="A250" s="73"/>
      <c r="B250" s="73"/>
      <c r="C250" s="126"/>
      <c r="D250" s="126"/>
      <c r="E250" s="126"/>
      <c r="F250" s="126"/>
      <c r="G250" s="126"/>
      <c r="H250" s="126"/>
      <c r="I250" s="126"/>
      <c r="J250" s="126"/>
      <c r="K250" s="126"/>
      <c r="L250" s="126"/>
      <c r="M250" s="126"/>
      <c r="N250" s="126"/>
      <c r="O250" s="126"/>
      <c r="P250" s="126"/>
      <c r="Q250" s="126"/>
      <c r="R250" s="126"/>
      <c r="S250" s="126"/>
      <c r="T250" s="126"/>
      <c r="U250" s="126"/>
      <c r="V250" s="126"/>
      <c r="W250" s="126"/>
      <c r="X250" s="126"/>
      <c r="Y250" s="126"/>
      <c r="Z250" s="126"/>
      <c r="AA250" s="126"/>
      <c r="AB250" s="126"/>
      <c r="AC250" s="126"/>
      <c r="AD250" s="126"/>
      <c r="AE250" s="126"/>
      <c r="AF250" s="126"/>
      <c r="AG250" s="126"/>
      <c r="AH250" s="126"/>
      <c r="AI250" s="126"/>
      <c r="AJ250" s="126"/>
      <c r="AK250" s="126"/>
      <c r="AL250" s="126"/>
      <c r="AM250" s="126"/>
      <c r="AN250" s="126"/>
      <c r="AO250" s="126"/>
    </row>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sheetData>
  <mergeCells count="20">
    <mergeCell ref="B1:D1"/>
    <mergeCell ref="F1:G1"/>
    <mergeCell ref="A3:A7"/>
    <mergeCell ref="B3:B7"/>
    <mergeCell ref="A8:A12"/>
    <mergeCell ref="B8:B12"/>
    <mergeCell ref="B13:B17"/>
    <mergeCell ref="A33:A37"/>
    <mergeCell ref="B33:B37"/>
    <mergeCell ref="A38:A42"/>
    <mergeCell ref="B38:B42"/>
    <mergeCell ref="A43:B47"/>
    <mergeCell ref="F48:F51"/>
    <mergeCell ref="A13:A17"/>
    <mergeCell ref="A18:A22"/>
    <mergeCell ref="B18:B22"/>
    <mergeCell ref="A23:A27"/>
    <mergeCell ref="B23:B27"/>
    <mergeCell ref="A28:A32"/>
    <mergeCell ref="B28:B32"/>
  </mergeCells>
  <hyperlinks>
    <hyperlink r:id="rId1" ref="B3"/>
    <hyperlink r:id="rId2" ref="C3"/>
    <hyperlink r:id="rId3" ref="C4"/>
    <hyperlink r:id="rId4" ref="C5"/>
    <hyperlink r:id="rId5" ref="C6"/>
    <hyperlink r:id="rId6" ref="C7"/>
    <hyperlink r:id="rId7" ref="B8"/>
    <hyperlink r:id="rId8" ref="C8"/>
    <hyperlink r:id="rId9" ref="C9"/>
    <hyperlink r:id="rId10" ref="C10"/>
    <hyperlink r:id="rId11" ref="C11"/>
    <hyperlink r:id="rId12" ref="C12"/>
    <hyperlink r:id="rId13" ref="B13"/>
    <hyperlink r:id="rId14" ref="C13"/>
    <hyperlink r:id="rId15" ref="C14"/>
    <hyperlink r:id="rId16" ref="C15"/>
    <hyperlink r:id="rId17" ref="C16"/>
    <hyperlink r:id="rId18" ref="C17"/>
    <hyperlink r:id="rId19" ref="B18"/>
    <hyperlink r:id="rId20" ref="C18"/>
    <hyperlink r:id="rId21" ref="C19"/>
    <hyperlink r:id="rId22" ref="C20"/>
    <hyperlink r:id="rId23" ref="C21"/>
    <hyperlink r:id="rId24" ref="C22"/>
    <hyperlink r:id="rId25" ref="B23"/>
    <hyperlink r:id="rId26" ref="C23"/>
    <hyperlink r:id="rId27" ref="C24"/>
    <hyperlink r:id="rId28" ref="C25"/>
    <hyperlink r:id="rId29" ref="C26"/>
    <hyperlink r:id="rId30" ref="C27"/>
    <hyperlink r:id="rId31" ref="B28"/>
    <hyperlink r:id="rId32" ref="C28"/>
    <hyperlink r:id="rId33" ref="C29"/>
    <hyperlink r:id="rId34" ref="C30"/>
    <hyperlink r:id="rId35" ref="C31"/>
    <hyperlink r:id="rId36" ref="C32"/>
    <hyperlink r:id="rId37" ref="B33"/>
    <hyperlink r:id="rId38" ref="C33"/>
    <hyperlink r:id="rId39" ref="C34"/>
    <hyperlink r:id="rId40" ref="C35"/>
    <hyperlink r:id="rId41" ref="C36"/>
    <hyperlink r:id="rId42" ref="C37"/>
    <hyperlink r:id="rId43" ref="B38"/>
    <hyperlink r:id="rId44" ref="C38"/>
    <hyperlink r:id="rId45" ref="C39"/>
    <hyperlink r:id="rId46" ref="C40"/>
    <hyperlink r:id="rId47" ref="C41"/>
    <hyperlink r:id="rId48" ref="C42"/>
    <hyperlink r:id="rId49" ref="A43"/>
    <hyperlink r:id="rId50" ref="C43"/>
    <hyperlink r:id="rId51" ref="C44"/>
    <hyperlink r:id="rId52" ref="C45"/>
    <hyperlink r:id="rId53" ref="C46"/>
    <hyperlink r:id="rId54" ref="C47"/>
  </hyperlinks>
  <printOptions/>
  <pageMargins bottom="0.75" footer="0.0" header="0.0" left="0.7" right="0.7" top="0.75"/>
  <pageSetup paperSize="9" orientation="portrait"/>
  <drawing r:id="rId55"/>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2.0" topLeftCell="A3" activePane="bottomLeft" state="frozen"/>
      <selection activeCell="B4" sqref="B4" pane="bottomLeft"/>
    </sheetView>
  </sheetViews>
  <sheetFormatPr customHeight="1" defaultColWidth="12.63" defaultRowHeight="15.0"/>
  <cols>
    <col customWidth="1" min="1" max="2" width="18.13"/>
    <col customWidth="1" min="3" max="3" width="23.38"/>
    <col customWidth="1" min="4" max="4" width="9.13"/>
    <col customWidth="1" min="5" max="7" width="35.63"/>
    <col customWidth="1" min="8" max="42" width="12.63"/>
  </cols>
  <sheetData>
    <row r="1" ht="40.5" customHeight="1">
      <c r="A1" s="8"/>
      <c r="B1" s="9" t="s">
        <v>698</v>
      </c>
      <c r="C1" s="10"/>
      <c r="D1" s="10"/>
      <c r="E1" s="11"/>
      <c r="F1" s="12" t="s">
        <v>8</v>
      </c>
      <c r="G1" s="13"/>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6"/>
      <c r="AP1" s="126"/>
    </row>
    <row r="2" ht="29.25" customHeight="1">
      <c r="A2" s="16" t="s">
        <v>699</v>
      </c>
      <c r="B2" s="16" t="s">
        <v>10</v>
      </c>
      <c r="C2" s="16" t="s">
        <v>11</v>
      </c>
      <c r="D2" s="17" t="s">
        <v>12</v>
      </c>
      <c r="E2" s="18" t="s">
        <v>13</v>
      </c>
      <c r="F2" s="17" t="s">
        <v>519</v>
      </c>
      <c r="G2" s="19" t="s">
        <v>520</v>
      </c>
      <c r="H2" s="127" t="s">
        <v>16</v>
      </c>
      <c r="I2" s="127" t="s">
        <v>17</v>
      </c>
      <c r="J2" s="127" t="s">
        <v>18</v>
      </c>
      <c r="K2" s="127" t="s">
        <v>19</v>
      </c>
      <c r="L2" s="127" t="s">
        <v>20</v>
      </c>
      <c r="M2" s="127" t="s">
        <v>21</v>
      </c>
      <c r="N2" s="127" t="s">
        <v>22</v>
      </c>
      <c r="O2" s="127" t="s">
        <v>187</v>
      </c>
      <c r="P2" s="127" t="s">
        <v>188</v>
      </c>
      <c r="Q2" s="127" t="s">
        <v>25</v>
      </c>
      <c r="R2" s="127" t="s">
        <v>26</v>
      </c>
      <c r="S2" s="127" t="s">
        <v>27</v>
      </c>
      <c r="T2" s="127" t="s">
        <v>28</v>
      </c>
      <c r="U2" s="127" t="s">
        <v>29</v>
      </c>
      <c r="V2" s="127" t="s">
        <v>30</v>
      </c>
      <c r="W2" s="127" t="s">
        <v>31</v>
      </c>
      <c r="X2" s="127" t="s">
        <v>32</v>
      </c>
      <c r="Y2" s="127" t="s">
        <v>33</v>
      </c>
      <c r="Z2" s="127" t="s">
        <v>34</v>
      </c>
      <c r="AA2" s="127" t="s">
        <v>35</v>
      </c>
      <c r="AB2" s="127" t="s">
        <v>36</v>
      </c>
      <c r="AC2" s="127" t="s">
        <v>37</v>
      </c>
      <c r="AD2" s="127" t="s">
        <v>38</v>
      </c>
      <c r="AE2" s="127" t="s">
        <v>39</v>
      </c>
      <c r="AF2" s="127" t="s">
        <v>40</v>
      </c>
      <c r="AG2" s="127" t="s">
        <v>41</v>
      </c>
      <c r="AH2" s="127" t="s">
        <v>42</v>
      </c>
      <c r="AI2" s="127" t="s">
        <v>43</v>
      </c>
      <c r="AJ2" s="127" t="s">
        <v>44</v>
      </c>
      <c r="AK2" s="127" t="s">
        <v>45</v>
      </c>
      <c r="AL2" s="20" t="s">
        <v>46</v>
      </c>
      <c r="AM2" s="20" t="s">
        <v>47</v>
      </c>
      <c r="AN2" s="20" t="s">
        <v>48</v>
      </c>
      <c r="AO2" s="20" t="s">
        <v>49</v>
      </c>
      <c r="AP2" s="126"/>
    </row>
    <row r="3">
      <c r="A3" s="44" t="s">
        <v>700</v>
      </c>
      <c r="B3" s="142" t="s">
        <v>701</v>
      </c>
      <c r="C3" s="119" t="s">
        <v>702</v>
      </c>
      <c r="D3" s="143">
        <v>1.0</v>
      </c>
      <c r="E3" s="38" t="s">
        <v>703</v>
      </c>
      <c r="F3" s="39" t="s">
        <v>704</v>
      </c>
      <c r="G3" s="39" t="s">
        <v>705</v>
      </c>
      <c r="H3" s="97"/>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9">
        <v>30.0</v>
      </c>
      <c r="AM3" s="130">
        <f t="shared" ref="AM3:AM7" si="1">(COUNTIF(H3:AK3,"WT"))/$AL$3</f>
        <v>0</v>
      </c>
      <c r="AN3" s="30">
        <f t="shared" ref="AN3:AN7" si="2">(COUNTIF(H3:AK3,"SU"))/$AL$3</f>
        <v>0</v>
      </c>
      <c r="AO3" s="130">
        <f t="shared" ref="AO3:AO7" si="3">(COUNTIF(H3:AK3,"GD"))/$AL$3</f>
        <v>0</v>
      </c>
      <c r="AP3" s="126"/>
    </row>
    <row r="4">
      <c r="A4" s="31"/>
      <c r="B4" s="60"/>
      <c r="C4" s="119" t="s">
        <v>706</v>
      </c>
      <c r="D4" s="143">
        <v>2.0</v>
      </c>
      <c r="E4" s="38" t="s">
        <v>707</v>
      </c>
      <c r="F4" s="39" t="s">
        <v>708</v>
      </c>
      <c r="G4" s="39" t="s">
        <v>709</v>
      </c>
      <c r="H4" s="97"/>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30">
        <f t="shared" si="1"/>
        <v>0</v>
      </c>
      <c r="AN4" s="30">
        <f t="shared" si="2"/>
        <v>0</v>
      </c>
      <c r="AO4" s="130">
        <f t="shared" si="3"/>
        <v>0</v>
      </c>
      <c r="AP4" s="126"/>
    </row>
    <row r="5">
      <c r="A5" s="31"/>
      <c r="B5" s="60"/>
      <c r="C5" s="119" t="s">
        <v>710</v>
      </c>
      <c r="D5" s="143">
        <v>3.0</v>
      </c>
      <c r="E5" s="38" t="s">
        <v>711</v>
      </c>
      <c r="F5" s="39" t="s">
        <v>712</v>
      </c>
      <c r="G5" s="39" t="s">
        <v>713</v>
      </c>
      <c r="H5" s="97"/>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30">
        <f t="shared" si="1"/>
        <v>0</v>
      </c>
      <c r="AN5" s="30">
        <f t="shared" si="2"/>
        <v>0</v>
      </c>
      <c r="AO5" s="130">
        <f t="shared" si="3"/>
        <v>0</v>
      </c>
      <c r="AP5" s="126"/>
    </row>
    <row r="6">
      <c r="A6" s="31"/>
      <c r="B6" s="60"/>
      <c r="C6" s="119" t="s">
        <v>714</v>
      </c>
      <c r="D6" s="143">
        <v>4.0</v>
      </c>
      <c r="E6" s="38" t="s">
        <v>715</v>
      </c>
      <c r="F6" s="39" t="s">
        <v>716</v>
      </c>
      <c r="G6" s="39" t="s">
        <v>717</v>
      </c>
      <c r="H6" s="97"/>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6"/>
      <c r="AK6" s="126"/>
      <c r="AL6" s="126"/>
      <c r="AM6" s="130">
        <f t="shared" si="1"/>
        <v>0</v>
      </c>
      <c r="AN6" s="30">
        <f t="shared" si="2"/>
        <v>0</v>
      </c>
      <c r="AO6" s="130">
        <f t="shared" si="3"/>
        <v>0</v>
      </c>
      <c r="AP6" s="126"/>
    </row>
    <row r="7">
      <c r="A7" s="33"/>
      <c r="B7" s="65"/>
      <c r="C7" s="119" t="s">
        <v>718</v>
      </c>
      <c r="D7" s="143">
        <v>5.0</v>
      </c>
      <c r="E7" s="38" t="s">
        <v>719</v>
      </c>
      <c r="F7" s="39" t="s">
        <v>720</v>
      </c>
      <c r="G7" s="39" t="s">
        <v>721</v>
      </c>
      <c r="H7" s="97"/>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30">
        <f t="shared" si="1"/>
        <v>0</v>
      </c>
      <c r="AN7" s="30">
        <f t="shared" si="2"/>
        <v>0</v>
      </c>
      <c r="AO7" s="130">
        <f t="shared" si="3"/>
        <v>0</v>
      </c>
      <c r="AP7" s="126"/>
    </row>
    <row r="8">
      <c r="A8" s="144" t="s">
        <v>212</v>
      </c>
      <c r="B8" s="145" t="s">
        <v>722</v>
      </c>
      <c r="C8" s="146" t="s">
        <v>723</v>
      </c>
      <c r="D8" s="37">
        <v>1.0</v>
      </c>
      <c r="E8" s="147" t="s">
        <v>724</v>
      </c>
      <c r="F8" s="39" t="s">
        <v>725</v>
      </c>
      <c r="G8" s="39" t="s">
        <v>726</v>
      </c>
      <c r="H8" s="97"/>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30"/>
      <c r="AN8" s="30"/>
      <c r="AO8" s="130"/>
      <c r="AP8" s="126"/>
    </row>
    <row r="9">
      <c r="A9" s="31"/>
      <c r="B9" s="31"/>
      <c r="C9" s="146" t="s">
        <v>727</v>
      </c>
      <c r="D9" s="37">
        <v>2.0</v>
      </c>
      <c r="E9" s="147" t="s">
        <v>728</v>
      </c>
      <c r="F9" s="39" t="s">
        <v>729</v>
      </c>
      <c r="G9" s="39" t="s">
        <v>730</v>
      </c>
      <c r="H9" s="97"/>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30"/>
      <c r="AN9" s="30"/>
      <c r="AO9" s="130"/>
      <c r="AP9" s="126"/>
    </row>
    <row r="10">
      <c r="A10" s="31"/>
      <c r="B10" s="31"/>
      <c r="C10" s="148" t="s">
        <v>731</v>
      </c>
      <c r="D10" s="37">
        <v>3.0</v>
      </c>
      <c r="E10" s="147" t="s">
        <v>732</v>
      </c>
      <c r="F10" s="39" t="s">
        <v>733</v>
      </c>
      <c r="G10" s="39" t="s">
        <v>734</v>
      </c>
      <c r="H10" s="97"/>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30"/>
      <c r="AN10" s="30"/>
      <c r="AO10" s="130"/>
      <c r="AP10" s="126"/>
    </row>
    <row r="11">
      <c r="A11" s="31"/>
      <c r="B11" s="31"/>
      <c r="C11" s="146" t="s">
        <v>735</v>
      </c>
      <c r="D11" s="37">
        <v>4.0</v>
      </c>
      <c r="E11" s="147" t="s">
        <v>736</v>
      </c>
      <c r="F11" s="39" t="s">
        <v>737</v>
      </c>
      <c r="G11" s="39" t="s">
        <v>738</v>
      </c>
      <c r="H11" s="97"/>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30"/>
      <c r="AN11" s="30"/>
      <c r="AO11" s="130"/>
      <c r="AP11" s="126"/>
    </row>
    <row r="12">
      <c r="A12" s="33"/>
      <c r="B12" s="33"/>
      <c r="C12" s="146" t="s">
        <v>739</v>
      </c>
      <c r="D12" s="37">
        <v>5.0</v>
      </c>
      <c r="E12" s="147" t="s">
        <v>740</v>
      </c>
      <c r="F12" s="39" t="s">
        <v>741</v>
      </c>
      <c r="G12" s="39" t="s">
        <v>742</v>
      </c>
      <c r="H12" s="97"/>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30"/>
      <c r="AN12" s="30"/>
      <c r="AO12" s="130"/>
      <c r="AP12" s="126"/>
    </row>
    <row r="13">
      <c r="A13" s="34" t="s">
        <v>138</v>
      </c>
      <c r="B13" s="51" t="s">
        <v>743</v>
      </c>
      <c r="C13" s="149" t="s">
        <v>744</v>
      </c>
      <c r="D13" s="143">
        <v>1.0</v>
      </c>
      <c r="E13" s="38" t="s">
        <v>745</v>
      </c>
      <c r="F13" s="39" t="s">
        <v>746</v>
      </c>
      <c r="G13" s="134" t="s">
        <v>747</v>
      </c>
      <c r="H13" s="97"/>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126"/>
      <c r="AM13" s="130">
        <f t="shared" ref="AM13:AM42" si="4">(COUNTIF(H13:AK13,"WT"))/$AL$3</f>
        <v>0</v>
      </c>
      <c r="AN13" s="30">
        <f t="shared" ref="AN13:AN42" si="5">(COUNTIF(H13:AK13,"SU"))/$AL$3</f>
        <v>0</v>
      </c>
      <c r="AO13" s="130">
        <f t="shared" ref="AO13:AO42" si="6">(COUNTIF(H13:AK13,"GD"))/$AL$3</f>
        <v>0</v>
      </c>
      <c r="AP13" s="126"/>
    </row>
    <row r="14">
      <c r="A14" s="31"/>
      <c r="B14" s="31"/>
      <c r="C14" s="119" t="s">
        <v>748</v>
      </c>
      <c r="D14" s="143">
        <v>2.0</v>
      </c>
      <c r="E14" s="38" t="s">
        <v>749</v>
      </c>
      <c r="F14" s="39" t="s">
        <v>750</v>
      </c>
      <c r="G14" s="39" t="s">
        <v>751</v>
      </c>
      <c r="H14" s="97"/>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6"/>
      <c r="AM14" s="130">
        <f t="shared" si="4"/>
        <v>0</v>
      </c>
      <c r="AN14" s="30">
        <f t="shared" si="5"/>
        <v>0</v>
      </c>
      <c r="AO14" s="130">
        <f t="shared" si="6"/>
        <v>0</v>
      </c>
      <c r="AP14" s="126"/>
    </row>
    <row r="15">
      <c r="A15" s="31"/>
      <c r="B15" s="31"/>
      <c r="C15" s="119" t="s">
        <v>752</v>
      </c>
      <c r="D15" s="143">
        <v>3.0</v>
      </c>
      <c r="E15" s="38" t="s">
        <v>753</v>
      </c>
      <c r="F15" s="39" t="s">
        <v>754</v>
      </c>
      <c r="G15" s="39" t="s">
        <v>755</v>
      </c>
      <c r="H15" s="97"/>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c r="AL15" s="126"/>
      <c r="AM15" s="130">
        <f t="shared" si="4"/>
        <v>0</v>
      </c>
      <c r="AN15" s="30">
        <f t="shared" si="5"/>
        <v>0</v>
      </c>
      <c r="AO15" s="130">
        <f t="shared" si="6"/>
        <v>0</v>
      </c>
      <c r="AP15" s="126"/>
    </row>
    <row r="16">
      <c r="A16" s="31"/>
      <c r="B16" s="31"/>
      <c r="C16" s="119" t="s">
        <v>756</v>
      </c>
      <c r="D16" s="143">
        <v>4.0</v>
      </c>
      <c r="E16" s="38" t="s">
        <v>757</v>
      </c>
      <c r="F16" s="39" t="s">
        <v>758</v>
      </c>
      <c r="G16" s="39" t="s">
        <v>759</v>
      </c>
      <c r="H16" s="97"/>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26"/>
      <c r="AJ16" s="126"/>
      <c r="AK16" s="126"/>
      <c r="AL16" s="126"/>
      <c r="AM16" s="130">
        <f t="shared" si="4"/>
        <v>0</v>
      </c>
      <c r="AN16" s="30">
        <f t="shared" si="5"/>
        <v>0</v>
      </c>
      <c r="AO16" s="130">
        <f t="shared" si="6"/>
        <v>0</v>
      </c>
      <c r="AP16" s="126"/>
    </row>
    <row r="17">
      <c r="A17" s="33"/>
      <c r="B17" s="33"/>
      <c r="C17" s="119" t="s">
        <v>760</v>
      </c>
      <c r="D17" s="143">
        <v>5.0</v>
      </c>
      <c r="E17" s="38" t="s">
        <v>761</v>
      </c>
      <c r="F17" s="39" t="s">
        <v>762</v>
      </c>
      <c r="G17" s="39" t="s">
        <v>763</v>
      </c>
      <c r="H17" s="97"/>
      <c r="I17" s="126"/>
      <c r="J17" s="126"/>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126"/>
      <c r="AJ17" s="126"/>
      <c r="AK17" s="126"/>
      <c r="AL17" s="126"/>
      <c r="AM17" s="130">
        <f t="shared" si="4"/>
        <v>0</v>
      </c>
      <c r="AN17" s="30">
        <f t="shared" si="5"/>
        <v>0</v>
      </c>
      <c r="AO17" s="130">
        <f t="shared" si="6"/>
        <v>0</v>
      </c>
      <c r="AP17" s="126"/>
    </row>
    <row r="18">
      <c r="A18" s="150" t="s">
        <v>256</v>
      </c>
      <c r="B18" s="151" t="s">
        <v>764</v>
      </c>
      <c r="C18" s="149" t="s">
        <v>765</v>
      </c>
      <c r="D18" s="143">
        <v>1.0</v>
      </c>
      <c r="E18" s="38" t="s">
        <v>766</v>
      </c>
      <c r="F18" s="39" t="s">
        <v>767</v>
      </c>
      <c r="G18" s="39" t="s">
        <v>768</v>
      </c>
      <c r="H18" s="97"/>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30">
        <f t="shared" si="4"/>
        <v>0</v>
      </c>
      <c r="AN18" s="30">
        <f t="shared" si="5"/>
        <v>0</v>
      </c>
      <c r="AO18" s="130">
        <f t="shared" si="6"/>
        <v>0</v>
      </c>
      <c r="AP18" s="126"/>
    </row>
    <row r="19">
      <c r="A19" s="31"/>
      <c r="B19" s="31"/>
      <c r="C19" s="119" t="s">
        <v>769</v>
      </c>
      <c r="D19" s="143">
        <v>2.0</v>
      </c>
      <c r="E19" s="38" t="s">
        <v>770</v>
      </c>
      <c r="F19" s="39" t="s">
        <v>771</v>
      </c>
      <c r="G19" s="39" t="s">
        <v>772</v>
      </c>
      <c r="H19" s="97"/>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30">
        <f t="shared" si="4"/>
        <v>0</v>
      </c>
      <c r="AN19" s="30">
        <f t="shared" si="5"/>
        <v>0</v>
      </c>
      <c r="AO19" s="130">
        <f t="shared" si="6"/>
        <v>0</v>
      </c>
      <c r="AP19" s="126"/>
    </row>
    <row r="20">
      <c r="A20" s="31"/>
      <c r="B20" s="31"/>
      <c r="C20" s="119" t="s">
        <v>773</v>
      </c>
      <c r="D20" s="143">
        <v>3.0</v>
      </c>
      <c r="E20" s="38" t="s">
        <v>774</v>
      </c>
      <c r="F20" s="39" t="s">
        <v>775</v>
      </c>
      <c r="G20" s="39" t="s">
        <v>776</v>
      </c>
      <c r="H20" s="97"/>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30">
        <f t="shared" si="4"/>
        <v>0</v>
      </c>
      <c r="AN20" s="30">
        <f t="shared" si="5"/>
        <v>0</v>
      </c>
      <c r="AO20" s="130">
        <f t="shared" si="6"/>
        <v>0</v>
      </c>
      <c r="AP20" s="126"/>
    </row>
    <row r="21">
      <c r="A21" s="31"/>
      <c r="B21" s="31"/>
      <c r="C21" s="119" t="s">
        <v>777</v>
      </c>
      <c r="D21" s="143">
        <v>4.0</v>
      </c>
      <c r="E21" s="38" t="s">
        <v>778</v>
      </c>
      <c r="F21" s="39" t="s">
        <v>779</v>
      </c>
      <c r="G21" s="39" t="s">
        <v>780</v>
      </c>
      <c r="H21" s="97"/>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30">
        <f t="shared" si="4"/>
        <v>0</v>
      </c>
      <c r="AN21" s="30">
        <f t="shared" si="5"/>
        <v>0</v>
      </c>
      <c r="AO21" s="130">
        <f t="shared" si="6"/>
        <v>0</v>
      </c>
      <c r="AP21" s="126"/>
    </row>
    <row r="22">
      <c r="A22" s="33"/>
      <c r="B22" s="33"/>
      <c r="C22" s="119" t="s">
        <v>781</v>
      </c>
      <c r="D22" s="143">
        <v>5.0</v>
      </c>
      <c r="E22" s="38" t="s">
        <v>782</v>
      </c>
      <c r="F22" s="39" t="s">
        <v>783</v>
      </c>
      <c r="G22" s="39" t="s">
        <v>784</v>
      </c>
      <c r="H22" s="97"/>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26"/>
      <c r="AL22" s="126"/>
      <c r="AM22" s="130">
        <f t="shared" si="4"/>
        <v>0</v>
      </c>
      <c r="AN22" s="30">
        <f t="shared" si="5"/>
        <v>0</v>
      </c>
      <c r="AO22" s="130">
        <f t="shared" si="6"/>
        <v>0</v>
      </c>
      <c r="AP22" s="126"/>
    </row>
    <row r="23">
      <c r="A23" s="152" t="s">
        <v>116</v>
      </c>
      <c r="B23" s="153" t="s">
        <v>785</v>
      </c>
      <c r="C23" s="53" t="s">
        <v>786</v>
      </c>
      <c r="D23" s="143">
        <v>1.0</v>
      </c>
      <c r="E23" s="38" t="s">
        <v>302</v>
      </c>
      <c r="F23" s="39" t="s">
        <v>787</v>
      </c>
      <c r="G23" s="39" t="s">
        <v>788</v>
      </c>
      <c r="H23" s="97"/>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30">
        <f t="shared" si="4"/>
        <v>0</v>
      </c>
      <c r="AN23" s="30">
        <f t="shared" si="5"/>
        <v>0</v>
      </c>
      <c r="AO23" s="130">
        <f t="shared" si="6"/>
        <v>0</v>
      </c>
      <c r="AP23" s="126"/>
    </row>
    <row r="24">
      <c r="B24" s="31"/>
      <c r="C24" s="53" t="s">
        <v>789</v>
      </c>
      <c r="D24" s="143">
        <v>2.0</v>
      </c>
      <c r="E24" s="38" t="s">
        <v>790</v>
      </c>
      <c r="F24" s="39" t="s">
        <v>791</v>
      </c>
      <c r="G24" s="39" t="s">
        <v>792</v>
      </c>
      <c r="H24" s="97"/>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26"/>
      <c r="AM24" s="130">
        <f t="shared" si="4"/>
        <v>0</v>
      </c>
      <c r="AN24" s="30">
        <f t="shared" si="5"/>
        <v>0</v>
      </c>
      <c r="AO24" s="130">
        <f t="shared" si="6"/>
        <v>0</v>
      </c>
      <c r="AP24" s="126"/>
    </row>
    <row r="25">
      <c r="B25" s="31"/>
      <c r="C25" s="53" t="s">
        <v>793</v>
      </c>
      <c r="D25" s="143">
        <v>3.0</v>
      </c>
      <c r="E25" s="38" t="s">
        <v>794</v>
      </c>
      <c r="F25" s="39" t="s">
        <v>795</v>
      </c>
      <c r="G25" s="39" t="s">
        <v>796</v>
      </c>
      <c r="H25" s="97"/>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26"/>
      <c r="AM25" s="130">
        <f t="shared" si="4"/>
        <v>0</v>
      </c>
      <c r="AN25" s="30">
        <f t="shared" si="5"/>
        <v>0</v>
      </c>
      <c r="AO25" s="130">
        <f t="shared" si="6"/>
        <v>0</v>
      </c>
      <c r="AP25" s="126"/>
    </row>
    <row r="26">
      <c r="B26" s="31"/>
      <c r="C26" s="53" t="s">
        <v>797</v>
      </c>
      <c r="D26" s="143">
        <v>4.0</v>
      </c>
      <c r="E26" s="38" t="s">
        <v>306</v>
      </c>
      <c r="F26" s="39" t="s">
        <v>798</v>
      </c>
      <c r="G26" s="39" t="s">
        <v>799</v>
      </c>
      <c r="H26" s="97"/>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30">
        <f t="shared" si="4"/>
        <v>0</v>
      </c>
      <c r="AN26" s="30">
        <f t="shared" si="5"/>
        <v>0</v>
      </c>
      <c r="AO26" s="130">
        <f t="shared" si="6"/>
        <v>0</v>
      </c>
      <c r="AP26" s="126"/>
    </row>
    <row r="27">
      <c r="B27" s="33"/>
      <c r="C27" s="53" t="s">
        <v>800</v>
      </c>
      <c r="D27" s="143">
        <v>5.0</v>
      </c>
      <c r="E27" s="38" t="s">
        <v>801</v>
      </c>
      <c r="F27" s="39" t="s">
        <v>802</v>
      </c>
      <c r="G27" s="39" t="s">
        <v>803</v>
      </c>
      <c r="H27" s="97"/>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26"/>
      <c r="AM27" s="130">
        <f t="shared" si="4"/>
        <v>0</v>
      </c>
      <c r="AN27" s="30">
        <f t="shared" si="5"/>
        <v>0</v>
      </c>
      <c r="AO27" s="130">
        <f t="shared" si="6"/>
        <v>0</v>
      </c>
      <c r="AP27" s="126"/>
    </row>
    <row r="28">
      <c r="A28" s="154"/>
      <c r="B28" s="78" t="s">
        <v>804</v>
      </c>
      <c r="C28" s="53" t="s">
        <v>786</v>
      </c>
      <c r="D28" s="143">
        <v>1.0</v>
      </c>
      <c r="E28" s="38" t="s">
        <v>302</v>
      </c>
      <c r="F28" s="39" t="s">
        <v>787</v>
      </c>
      <c r="G28" s="39" t="s">
        <v>788</v>
      </c>
      <c r="H28" s="97"/>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30">
        <f t="shared" si="4"/>
        <v>0</v>
      </c>
      <c r="AN28" s="30">
        <f t="shared" si="5"/>
        <v>0</v>
      </c>
      <c r="AO28" s="130">
        <f t="shared" si="6"/>
        <v>0</v>
      </c>
      <c r="AP28" s="126"/>
    </row>
    <row r="29">
      <c r="A29" s="31"/>
      <c r="B29" s="31"/>
      <c r="C29" s="53" t="s">
        <v>789</v>
      </c>
      <c r="D29" s="143">
        <v>2.0</v>
      </c>
      <c r="E29" s="38" t="s">
        <v>790</v>
      </c>
      <c r="F29" s="39" t="s">
        <v>805</v>
      </c>
      <c r="G29" s="39" t="s">
        <v>806</v>
      </c>
      <c r="H29" s="97"/>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26"/>
      <c r="AG29" s="126"/>
      <c r="AH29" s="126"/>
      <c r="AI29" s="126"/>
      <c r="AJ29" s="126"/>
      <c r="AK29" s="126"/>
      <c r="AL29" s="126"/>
      <c r="AM29" s="130">
        <f t="shared" si="4"/>
        <v>0</v>
      </c>
      <c r="AN29" s="30">
        <f t="shared" si="5"/>
        <v>0</v>
      </c>
      <c r="AO29" s="130">
        <f t="shared" si="6"/>
        <v>0</v>
      </c>
      <c r="AP29" s="126"/>
    </row>
    <row r="30">
      <c r="A30" s="31"/>
      <c r="B30" s="31"/>
      <c r="C30" s="53" t="s">
        <v>793</v>
      </c>
      <c r="D30" s="143">
        <v>3.0</v>
      </c>
      <c r="E30" s="38" t="s">
        <v>794</v>
      </c>
      <c r="F30" s="39" t="s">
        <v>795</v>
      </c>
      <c r="G30" s="39" t="s">
        <v>796</v>
      </c>
      <c r="H30" s="97"/>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30">
        <f t="shared" si="4"/>
        <v>0</v>
      </c>
      <c r="AN30" s="30">
        <f t="shared" si="5"/>
        <v>0</v>
      </c>
      <c r="AO30" s="130">
        <f t="shared" si="6"/>
        <v>0</v>
      </c>
      <c r="AP30" s="126"/>
    </row>
    <row r="31">
      <c r="A31" s="31"/>
      <c r="B31" s="31"/>
      <c r="C31" s="53" t="s">
        <v>797</v>
      </c>
      <c r="D31" s="143">
        <v>4.0</v>
      </c>
      <c r="E31" s="38" t="s">
        <v>306</v>
      </c>
      <c r="F31" s="39" t="s">
        <v>798</v>
      </c>
      <c r="G31" s="39" t="s">
        <v>799</v>
      </c>
      <c r="H31" s="97"/>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30">
        <f t="shared" si="4"/>
        <v>0</v>
      </c>
      <c r="AN31" s="30">
        <f t="shared" si="5"/>
        <v>0</v>
      </c>
      <c r="AO31" s="130">
        <f t="shared" si="6"/>
        <v>0</v>
      </c>
      <c r="AP31" s="126"/>
    </row>
    <row r="32">
      <c r="A32" s="33"/>
      <c r="B32" s="33"/>
      <c r="C32" s="53" t="s">
        <v>800</v>
      </c>
      <c r="D32" s="143">
        <v>5.0</v>
      </c>
      <c r="E32" s="38" t="s">
        <v>801</v>
      </c>
      <c r="F32" s="39" t="s">
        <v>802</v>
      </c>
      <c r="G32" s="39" t="s">
        <v>803</v>
      </c>
      <c r="H32" s="97"/>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30">
        <f t="shared" si="4"/>
        <v>0</v>
      </c>
      <c r="AN32" s="30">
        <f t="shared" si="5"/>
        <v>0</v>
      </c>
      <c r="AO32" s="130">
        <f t="shared" si="6"/>
        <v>0</v>
      </c>
      <c r="AP32" s="126"/>
    </row>
    <row r="33">
      <c r="A33" s="100" t="s">
        <v>614</v>
      </c>
      <c r="B33" s="101" t="s">
        <v>807</v>
      </c>
      <c r="C33" s="155" t="s">
        <v>808</v>
      </c>
      <c r="D33" s="156">
        <v>1.0</v>
      </c>
      <c r="E33" s="38" t="s">
        <v>809</v>
      </c>
      <c r="F33" s="56" t="s">
        <v>810</v>
      </c>
      <c r="G33" s="56" t="s">
        <v>811</v>
      </c>
      <c r="H33" s="97"/>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30">
        <f t="shared" si="4"/>
        <v>0</v>
      </c>
      <c r="AN33" s="30">
        <f t="shared" si="5"/>
        <v>0</v>
      </c>
      <c r="AO33" s="130">
        <f t="shared" si="6"/>
        <v>0</v>
      </c>
      <c r="AP33" s="126"/>
    </row>
    <row r="34">
      <c r="A34" s="31"/>
      <c r="B34" s="31"/>
      <c r="C34" s="155" t="s">
        <v>812</v>
      </c>
      <c r="D34" s="156">
        <v>2.0</v>
      </c>
      <c r="E34" s="38" t="s">
        <v>813</v>
      </c>
      <c r="F34" s="56" t="s">
        <v>814</v>
      </c>
      <c r="G34" s="56" t="s">
        <v>815</v>
      </c>
      <c r="H34" s="97"/>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30">
        <f t="shared" si="4"/>
        <v>0</v>
      </c>
      <c r="AN34" s="30">
        <f t="shared" si="5"/>
        <v>0</v>
      </c>
      <c r="AO34" s="130">
        <f t="shared" si="6"/>
        <v>0</v>
      </c>
      <c r="AP34" s="126"/>
    </row>
    <row r="35">
      <c r="A35" s="31"/>
      <c r="B35" s="31"/>
      <c r="C35" s="155" t="s">
        <v>816</v>
      </c>
      <c r="D35" s="156">
        <v>3.0</v>
      </c>
      <c r="E35" s="26" t="s">
        <v>817</v>
      </c>
      <c r="F35" s="56" t="s">
        <v>818</v>
      </c>
      <c r="G35" s="56" t="s">
        <v>819</v>
      </c>
      <c r="H35" s="97"/>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30">
        <f t="shared" si="4"/>
        <v>0</v>
      </c>
      <c r="AN35" s="30">
        <f t="shared" si="5"/>
        <v>0</v>
      </c>
      <c r="AO35" s="130">
        <f t="shared" si="6"/>
        <v>0</v>
      </c>
      <c r="AP35" s="126"/>
    </row>
    <row r="36">
      <c r="A36" s="31"/>
      <c r="B36" s="31"/>
      <c r="C36" s="155" t="s">
        <v>820</v>
      </c>
      <c r="D36" s="156">
        <v>4.0</v>
      </c>
      <c r="E36" s="56" t="s">
        <v>821</v>
      </c>
      <c r="F36" s="56" t="s">
        <v>822</v>
      </c>
      <c r="G36" s="56" t="s">
        <v>823</v>
      </c>
      <c r="H36" s="97"/>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30">
        <f t="shared" si="4"/>
        <v>0</v>
      </c>
      <c r="AN36" s="30">
        <f t="shared" si="5"/>
        <v>0</v>
      </c>
      <c r="AO36" s="130">
        <f t="shared" si="6"/>
        <v>0</v>
      </c>
      <c r="AP36" s="126"/>
    </row>
    <row r="37">
      <c r="A37" s="33"/>
      <c r="B37" s="33"/>
      <c r="C37" s="157" t="s">
        <v>824</v>
      </c>
      <c r="D37" s="158">
        <v>5.0</v>
      </c>
      <c r="E37" s="56" t="s">
        <v>825</v>
      </c>
      <c r="F37" s="56" t="s">
        <v>826</v>
      </c>
      <c r="G37" s="56" t="s">
        <v>827</v>
      </c>
      <c r="H37" s="14"/>
      <c r="I37" s="97"/>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30">
        <f t="shared" si="4"/>
        <v>0</v>
      </c>
      <c r="AN37" s="30">
        <f t="shared" si="5"/>
        <v>0</v>
      </c>
      <c r="AO37" s="130">
        <f t="shared" si="6"/>
        <v>0</v>
      </c>
      <c r="AP37" s="122"/>
    </row>
    <row r="38">
      <c r="A38" s="159" t="s">
        <v>160</v>
      </c>
      <c r="C38" s="119" t="s">
        <v>828</v>
      </c>
      <c r="D38" s="143">
        <v>1.0</v>
      </c>
      <c r="E38" s="38" t="s">
        <v>829</v>
      </c>
      <c r="F38" s="39" t="s">
        <v>830</v>
      </c>
      <c r="G38" s="39" t="s">
        <v>831</v>
      </c>
      <c r="H38" s="14"/>
      <c r="I38" s="97"/>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30">
        <f t="shared" si="4"/>
        <v>0</v>
      </c>
      <c r="AN38" s="30">
        <f t="shared" si="5"/>
        <v>0</v>
      </c>
      <c r="AO38" s="130">
        <f t="shared" si="6"/>
        <v>0</v>
      </c>
      <c r="AP38" s="122"/>
    </row>
    <row r="39">
      <c r="C39" s="119" t="s">
        <v>832</v>
      </c>
      <c r="D39" s="143">
        <v>2.0</v>
      </c>
      <c r="E39" s="38" t="s">
        <v>833</v>
      </c>
      <c r="F39" s="39" t="s">
        <v>834</v>
      </c>
      <c r="G39" s="39" t="s">
        <v>835</v>
      </c>
      <c r="H39" s="14"/>
      <c r="I39" s="97"/>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30">
        <f t="shared" si="4"/>
        <v>0</v>
      </c>
      <c r="AN39" s="30">
        <f t="shared" si="5"/>
        <v>0</v>
      </c>
      <c r="AO39" s="130">
        <f t="shared" si="6"/>
        <v>0</v>
      </c>
      <c r="AP39" s="122"/>
    </row>
    <row r="40">
      <c r="C40" s="119" t="s">
        <v>836</v>
      </c>
      <c r="D40" s="143">
        <v>3.0</v>
      </c>
      <c r="E40" s="38" t="s">
        <v>837</v>
      </c>
      <c r="F40" s="39" t="s">
        <v>838</v>
      </c>
      <c r="G40" s="39" t="s">
        <v>839</v>
      </c>
      <c r="H40" s="14"/>
      <c r="I40" s="97"/>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6"/>
      <c r="AM40" s="130">
        <f t="shared" si="4"/>
        <v>0</v>
      </c>
      <c r="AN40" s="30">
        <f t="shared" si="5"/>
        <v>0</v>
      </c>
      <c r="AO40" s="130">
        <f t="shared" si="6"/>
        <v>0</v>
      </c>
      <c r="AP40" s="122"/>
    </row>
    <row r="41">
      <c r="C41" s="119" t="s">
        <v>840</v>
      </c>
      <c r="D41" s="143">
        <v>4.0</v>
      </c>
      <c r="E41" s="38" t="s">
        <v>841</v>
      </c>
      <c r="F41" s="39" t="s">
        <v>842</v>
      </c>
      <c r="G41" s="39" t="s">
        <v>843</v>
      </c>
      <c r="H41" s="14"/>
      <c r="I41" s="97"/>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c r="AL41" s="126"/>
      <c r="AM41" s="130">
        <f t="shared" si="4"/>
        <v>0</v>
      </c>
      <c r="AN41" s="30">
        <f t="shared" si="5"/>
        <v>0</v>
      </c>
      <c r="AO41" s="130">
        <f t="shared" si="6"/>
        <v>0</v>
      </c>
      <c r="AP41" s="122"/>
    </row>
    <row r="42">
      <c r="C42" s="160" t="s">
        <v>844</v>
      </c>
      <c r="D42" s="161">
        <v>5.0</v>
      </c>
      <c r="E42" s="38" t="s">
        <v>845</v>
      </c>
      <c r="F42" s="39" t="s">
        <v>846</v>
      </c>
      <c r="G42" s="39" t="s">
        <v>847</v>
      </c>
      <c r="H42" s="14"/>
      <c r="I42" s="97"/>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6"/>
      <c r="AL42" s="126"/>
      <c r="AM42" s="130">
        <f t="shared" si="4"/>
        <v>0</v>
      </c>
      <c r="AN42" s="30">
        <f t="shared" si="5"/>
        <v>0</v>
      </c>
      <c r="AO42" s="130">
        <f t="shared" si="6"/>
        <v>0</v>
      </c>
      <c r="AP42" s="122"/>
    </row>
    <row r="43" ht="15.75" customHeight="1">
      <c r="A43" s="126"/>
      <c r="B43" s="126"/>
      <c r="C43" s="126"/>
      <c r="D43" s="126"/>
      <c r="E43" s="126"/>
      <c r="F43" s="104" t="s">
        <v>362</v>
      </c>
      <c r="G43" s="125" t="s">
        <v>182</v>
      </c>
      <c r="H43" s="71" t="str">
        <f t="shared" ref="H43:AK43" si="7">(COUNTIF(H3:H42,"GD")/COUNTIF(H3:H42,"*"))</f>
        <v>#DIV/0!</v>
      </c>
      <c r="I43" s="71" t="str">
        <f t="shared" si="7"/>
        <v>#DIV/0!</v>
      </c>
      <c r="J43" s="71" t="str">
        <f t="shared" si="7"/>
        <v>#DIV/0!</v>
      </c>
      <c r="K43" s="71" t="str">
        <f t="shared" si="7"/>
        <v>#DIV/0!</v>
      </c>
      <c r="L43" s="71" t="str">
        <f t="shared" si="7"/>
        <v>#DIV/0!</v>
      </c>
      <c r="M43" s="71" t="str">
        <f t="shared" si="7"/>
        <v>#DIV/0!</v>
      </c>
      <c r="N43" s="71" t="str">
        <f t="shared" si="7"/>
        <v>#DIV/0!</v>
      </c>
      <c r="O43" s="71" t="str">
        <f t="shared" si="7"/>
        <v>#DIV/0!</v>
      </c>
      <c r="P43" s="71" t="str">
        <f t="shared" si="7"/>
        <v>#DIV/0!</v>
      </c>
      <c r="Q43" s="71" t="str">
        <f t="shared" si="7"/>
        <v>#DIV/0!</v>
      </c>
      <c r="R43" s="71" t="str">
        <f t="shared" si="7"/>
        <v>#DIV/0!</v>
      </c>
      <c r="S43" s="71" t="str">
        <f t="shared" si="7"/>
        <v>#DIV/0!</v>
      </c>
      <c r="T43" s="71" t="str">
        <f t="shared" si="7"/>
        <v>#DIV/0!</v>
      </c>
      <c r="U43" s="71" t="str">
        <f t="shared" si="7"/>
        <v>#DIV/0!</v>
      </c>
      <c r="V43" s="71" t="str">
        <f t="shared" si="7"/>
        <v>#DIV/0!</v>
      </c>
      <c r="W43" s="71" t="str">
        <f t="shared" si="7"/>
        <v>#DIV/0!</v>
      </c>
      <c r="X43" s="71" t="str">
        <f t="shared" si="7"/>
        <v>#DIV/0!</v>
      </c>
      <c r="Y43" s="71" t="str">
        <f t="shared" si="7"/>
        <v>#DIV/0!</v>
      </c>
      <c r="Z43" s="71" t="str">
        <f t="shared" si="7"/>
        <v>#DIV/0!</v>
      </c>
      <c r="AA43" s="71" t="str">
        <f t="shared" si="7"/>
        <v>#DIV/0!</v>
      </c>
      <c r="AB43" s="71" t="str">
        <f t="shared" si="7"/>
        <v>#DIV/0!</v>
      </c>
      <c r="AC43" s="71" t="str">
        <f t="shared" si="7"/>
        <v>#DIV/0!</v>
      </c>
      <c r="AD43" s="71" t="str">
        <f t="shared" si="7"/>
        <v>#DIV/0!</v>
      </c>
      <c r="AE43" s="71" t="str">
        <f t="shared" si="7"/>
        <v>#DIV/0!</v>
      </c>
      <c r="AF43" s="71" t="str">
        <f t="shared" si="7"/>
        <v>#DIV/0!</v>
      </c>
      <c r="AG43" s="71" t="str">
        <f t="shared" si="7"/>
        <v>#DIV/0!</v>
      </c>
      <c r="AH43" s="71" t="str">
        <f t="shared" si="7"/>
        <v>#DIV/0!</v>
      </c>
      <c r="AI43" s="71" t="str">
        <f t="shared" si="7"/>
        <v>#DIV/0!</v>
      </c>
      <c r="AJ43" s="71" t="str">
        <f t="shared" si="7"/>
        <v>#DIV/0!</v>
      </c>
      <c r="AK43" s="71" t="str">
        <f t="shared" si="7"/>
        <v>#DIV/0!</v>
      </c>
      <c r="AL43" s="122"/>
      <c r="AM43" s="122"/>
      <c r="AN43" s="122"/>
      <c r="AO43" s="122"/>
      <c r="AP43" s="126"/>
    </row>
    <row r="44" ht="15.75" customHeight="1">
      <c r="A44" s="126"/>
      <c r="B44" s="126"/>
      <c r="C44" s="126"/>
      <c r="D44" s="126"/>
      <c r="E44" s="126"/>
      <c r="G44" s="74" t="s">
        <v>183</v>
      </c>
      <c r="H44" s="75" t="str">
        <f t="shared" ref="H44:AK44" si="8">(COUNTIF(H3:H42,"SU")/COUNTIF(H3:H42,"*"))</f>
        <v>#DIV/0!</v>
      </c>
      <c r="I44" s="75" t="str">
        <f t="shared" si="8"/>
        <v>#DIV/0!</v>
      </c>
      <c r="J44" s="75" t="str">
        <f t="shared" si="8"/>
        <v>#DIV/0!</v>
      </c>
      <c r="K44" s="75" t="str">
        <f t="shared" si="8"/>
        <v>#DIV/0!</v>
      </c>
      <c r="L44" s="75" t="str">
        <f t="shared" si="8"/>
        <v>#DIV/0!</v>
      </c>
      <c r="M44" s="75" t="str">
        <f t="shared" si="8"/>
        <v>#DIV/0!</v>
      </c>
      <c r="N44" s="75" t="str">
        <f t="shared" si="8"/>
        <v>#DIV/0!</v>
      </c>
      <c r="O44" s="75" t="str">
        <f t="shared" si="8"/>
        <v>#DIV/0!</v>
      </c>
      <c r="P44" s="75" t="str">
        <f t="shared" si="8"/>
        <v>#DIV/0!</v>
      </c>
      <c r="Q44" s="75" t="str">
        <f t="shared" si="8"/>
        <v>#DIV/0!</v>
      </c>
      <c r="R44" s="75" t="str">
        <f t="shared" si="8"/>
        <v>#DIV/0!</v>
      </c>
      <c r="S44" s="75" t="str">
        <f t="shared" si="8"/>
        <v>#DIV/0!</v>
      </c>
      <c r="T44" s="75" t="str">
        <f t="shared" si="8"/>
        <v>#DIV/0!</v>
      </c>
      <c r="U44" s="75" t="str">
        <f t="shared" si="8"/>
        <v>#DIV/0!</v>
      </c>
      <c r="V44" s="75" t="str">
        <f t="shared" si="8"/>
        <v>#DIV/0!</v>
      </c>
      <c r="W44" s="75" t="str">
        <f t="shared" si="8"/>
        <v>#DIV/0!</v>
      </c>
      <c r="X44" s="75" t="str">
        <f t="shared" si="8"/>
        <v>#DIV/0!</v>
      </c>
      <c r="Y44" s="75" t="str">
        <f t="shared" si="8"/>
        <v>#DIV/0!</v>
      </c>
      <c r="Z44" s="75" t="str">
        <f t="shared" si="8"/>
        <v>#DIV/0!</v>
      </c>
      <c r="AA44" s="75" t="str">
        <f t="shared" si="8"/>
        <v>#DIV/0!</v>
      </c>
      <c r="AB44" s="75" t="str">
        <f t="shared" si="8"/>
        <v>#DIV/0!</v>
      </c>
      <c r="AC44" s="75" t="str">
        <f t="shared" si="8"/>
        <v>#DIV/0!</v>
      </c>
      <c r="AD44" s="75" t="str">
        <f t="shared" si="8"/>
        <v>#DIV/0!</v>
      </c>
      <c r="AE44" s="75" t="str">
        <f t="shared" si="8"/>
        <v>#DIV/0!</v>
      </c>
      <c r="AF44" s="75" t="str">
        <f t="shared" si="8"/>
        <v>#DIV/0!</v>
      </c>
      <c r="AG44" s="75" t="str">
        <f t="shared" si="8"/>
        <v>#DIV/0!</v>
      </c>
      <c r="AH44" s="75" t="str">
        <f t="shared" si="8"/>
        <v>#DIV/0!</v>
      </c>
      <c r="AI44" s="75" t="str">
        <f t="shared" si="8"/>
        <v>#DIV/0!</v>
      </c>
      <c r="AJ44" s="75" t="str">
        <f t="shared" si="8"/>
        <v>#DIV/0!</v>
      </c>
      <c r="AK44" s="75" t="str">
        <f t="shared" si="8"/>
        <v>#DIV/0!</v>
      </c>
      <c r="AL44" s="122"/>
      <c r="AM44" s="122"/>
      <c r="AN44" s="122"/>
      <c r="AO44" s="122"/>
      <c r="AP44" s="126"/>
    </row>
    <row r="45" ht="15.75" customHeight="1">
      <c r="A45" s="126"/>
      <c r="B45" s="126"/>
      <c r="C45" s="126"/>
      <c r="D45" s="126"/>
      <c r="E45" s="126"/>
      <c r="G45" s="74" t="s">
        <v>363</v>
      </c>
      <c r="H45" s="75" t="str">
        <f t="shared" ref="H45:AK45" si="9">(COUNTIF(H3:H42,"WT")/COUNTIF(H3:H42,"*"))</f>
        <v>#DIV/0!</v>
      </c>
      <c r="I45" s="75" t="str">
        <f t="shared" si="9"/>
        <v>#DIV/0!</v>
      </c>
      <c r="J45" s="75" t="str">
        <f t="shared" si="9"/>
        <v>#DIV/0!</v>
      </c>
      <c r="K45" s="75" t="str">
        <f t="shared" si="9"/>
        <v>#DIV/0!</v>
      </c>
      <c r="L45" s="75" t="str">
        <f t="shared" si="9"/>
        <v>#DIV/0!</v>
      </c>
      <c r="M45" s="75" t="str">
        <f t="shared" si="9"/>
        <v>#DIV/0!</v>
      </c>
      <c r="N45" s="75" t="str">
        <f t="shared" si="9"/>
        <v>#DIV/0!</v>
      </c>
      <c r="O45" s="75" t="str">
        <f t="shared" si="9"/>
        <v>#DIV/0!</v>
      </c>
      <c r="P45" s="75" t="str">
        <f t="shared" si="9"/>
        <v>#DIV/0!</v>
      </c>
      <c r="Q45" s="75" t="str">
        <f t="shared" si="9"/>
        <v>#DIV/0!</v>
      </c>
      <c r="R45" s="75" t="str">
        <f t="shared" si="9"/>
        <v>#DIV/0!</v>
      </c>
      <c r="S45" s="75" t="str">
        <f t="shared" si="9"/>
        <v>#DIV/0!</v>
      </c>
      <c r="T45" s="75" t="str">
        <f t="shared" si="9"/>
        <v>#DIV/0!</v>
      </c>
      <c r="U45" s="75" t="str">
        <f t="shared" si="9"/>
        <v>#DIV/0!</v>
      </c>
      <c r="V45" s="75" t="str">
        <f t="shared" si="9"/>
        <v>#DIV/0!</v>
      </c>
      <c r="W45" s="75" t="str">
        <f t="shared" si="9"/>
        <v>#DIV/0!</v>
      </c>
      <c r="X45" s="75" t="str">
        <f t="shared" si="9"/>
        <v>#DIV/0!</v>
      </c>
      <c r="Y45" s="75" t="str">
        <f t="shared" si="9"/>
        <v>#DIV/0!</v>
      </c>
      <c r="Z45" s="75" t="str">
        <f t="shared" si="9"/>
        <v>#DIV/0!</v>
      </c>
      <c r="AA45" s="75" t="str">
        <f t="shared" si="9"/>
        <v>#DIV/0!</v>
      </c>
      <c r="AB45" s="75" t="str">
        <f t="shared" si="9"/>
        <v>#DIV/0!</v>
      </c>
      <c r="AC45" s="75" t="str">
        <f t="shared" si="9"/>
        <v>#DIV/0!</v>
      </c>
      <c r="AD45" s="75" t="str">
        <f t="shared" si="9"/>
        <v>#DIV/0!</v>
      </c>
      <c r="AE45" s="75" t="str">
        <f t="shared" si="9"/>
        <v>#DIV/0!</v>
      </c>
      <c r="AF45" s="75" t="str">
        <f t="shared" si="9"/>
        <v>#DIV/0!</v>
      </c>
      <c r="AG45" s="75" t="str">
        <f t="shared" si="9"/>
        <v>#DIV/0!</v>
      </c>
      <c r="AH45" s="75" t="str">
        <f t="shared" si="9"/>
        <v>#DIV/0!</v>
      </c>
      <c r="AI45" s="75" t="str">
        <f t="shared" si="9"/>
        <v>#DIV/0!</v>
      </c>
      <c r="AJ45" s="75" t="str">
        <f t="shared" si="9"/>
        <v>#DIV/0!</v>
      </c>
      <c r="AK45" s="75" t="str">
        <f t="shared" si="9"/>
        <v>#DIV/0!</v>
      </c>
      <c r="AL45" s="126"/>
      <c r="AM45" s="126"/>
      <c r="AN45" s="126"/>
      <c r="AO45" s="126"/>
      <c r="AP45" s="126"/>
    </row>
    <row r="46" ht="15.75" customHeight="1">
      <c r="A46" s="126"/>
      <c r="B46" s="126"/>
      <c r="C46" s="126"/>
      <c r="D46" s="126"/>
      <c r="E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c r="AO46" s="126"/>
      <c r="AP46" s="126"/>
    </row>
    <row r="47" ht="15.75" customHeight="1">
      <c r="A47" s="126"/>
      <c r="B47" s="126"/>
      <c r="C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c r="AO47" s="126"/>
      <c r="AP47" s="126"/>
    </row>
    <row r="48" ht="15.75" customHeight="1">
      <c r="A48" s="126"/>
      <c r="B48" s="126"/>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6"/>
      <c r="AM48" s="126"/>
      <c r="AN48" s="126"/>
      <c r="AO48" s="126"/>
      <c r="AP48" s="126"/>
    </row>
    <row r="49" ht="15.75" customHeight="1">
      <c r="A49" s="126"/>
      <c r="B49" s="126"/>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6"/>
      <c r="AN49" s="126"/>
      <c r="AO49" s="126"/>
      <c r="AP49" s="126"/>
    </row>
    <row r="50" ht="15.75" customHeight="1">
      <c r="A50" s="126"/>
      <c r="B50" s="126"/>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c r="AN50" s="126"/>
      <c r="AO50" s="126"/>
      <c r="AP50" s="126"/>
    </row>
    <row r="51" ht="15.75" customHeight="1">
      <c r="A51" s="126"/>
      <c r="B51" s="126"/>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L51" s="126"/>
      <c r="AM51" s="126"/>
      <c r="AN51" s="126"/>
      <c r="AO51" s="126"/>
      <c r="AP51" s="126"/>
    </row>
    <row r="52" ht="15.75" customHeight="1">
      <c r="A52" s="126"/>
      <c r="B52" s="126"/>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L52" s="126"/>
      <c r="AM52" s="126"/>
      <c r="AN52" s="126"/>
      <c r="AO52" s="126"/>
      <c r="AP52" s="126"/>
    </row>
    <row r="53" ht="15.75" customHeight="1">
      <c r="A53" s="126"/>
      <c r="B53" s="126"/>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6"/>
      <c r="AN53" s="126"/>
      <c r="AO53" s="126"/>
      <c r="AP53" s="126"/>
    </row>
    <row r="54" ht="15.75" customHeight="1">
      <c r="A54" s="126"/>
      <c r="B54" s="126"/>
      <c r="C54" s="126"/>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c r="AL54" s="126"/>
      <c r="AM54" s="126"/>
      <c r="AN54" s="126"/>
      <c r="AO54" s="126"/>
      <c r="AP54" s="126"/>
    </row>
    <row r="55" ht="15.75" customHeight="1">
      <c r="A55" s="126"/>
      <c r="B55" s="126"/>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6"/>
      <c r="AK55" s="126"/>
      <c r="AL55" s="126"/>
      <c r="AM55" s="126"/>
      <c r="AN55" s="126"/>
      <c r="AO55" s="126"/>
      <c r="AP55" s="126"/>
    </row>
    <row r="56" ht="15.75" customHeight="1">
      <c r="A56" s="126"/>
      <c r="B56" s="126"/>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c r="AP56" s="126"/>
    </row>
    <row r="57" ht="15.75" customHeight="1">
      <c r="A57" s="126"/>
      <c r="B57" s="126"/>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row>
    <row r="58" ht="15.75" customHeight="1">
      <c r="A58" s="126"/>
      <c r="B58" s="126"/>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row>
    <row r="59" ht="15.75" customHeight="1">
      <c r="A59" s="126"/>
      <c r="B59" s="126"/>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row>
    <row r="60" ht="15.75" customHeight="1">
      <c r="A60" s="126"/>
      <c r="B60" s="126"/>
      <c r="C60" s="126"/>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6"/>
      <c r="AL60" s="126"/>
      <c r="AM60" s="126"/>
      <c r="AN60" s="126"/>
      <c r="AO60" s="126"/>
      <c r="AP60" s="126"/>
    </row>
    <row r="61" ht="15.75" customHeight="1">
      <c r="A61" s="126"/>
      <c r="B61" s="126"/>
      <c r="C61" s="126"/>
      <c r="D61" s="126"/>
      <c r="E61" s="126"/>
      <c r="F61" s="126"/>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26"/>
      <c r="AE61" s="126"/>
      <c r="AF61" s="126"/>
      <c r="AG61" s="126"/>
      <c r="AH61" s="126"/>
      <c r="AI61" s="126"/>
      <c r="AJ61" s="126"/>
      <c r="AK61" s="126"/>
      <c r="AL61" s="126"/>
      <c r="AM61" s="126"/>
      <c r="AN61" s="126"/>
      <c r="AO61" s="126"/>
      <c r="AP61" s="126"/>
    </row>
    <row r="62" ht="15.75" customHeight="1">
      <c r="A62" s="126"/>
      <c r="B62" s="126"/>
      <c r="C62" s="126"/>
      <c r="D62" s="12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c r="AJ62" s="126"/>
      <c r="AK62" s="126"/>
      <c r="AL62" s="126"/>
      <c r="AM62" s="126"/>
      <c r="AN62" s="126"/>
      <c r="AO62" s="126"/>
      <c r="AP62" s="126"/>
    </row>
    <row r="63" ht="15.75" customHeight="1">
      <c r="A63" s="126"/>
      <c r="B63" s="126"/>
      <c r="C63" s="126"/>
      <c r="D63" s="126"/>
      <c r="E63" s="126"/>
      <c r="F63" s="126"/>
      <c r="G63" s="126"/>
      <c r="H63" s="126"/>
      <c r="I63" s="126"/>
      <c r="J63" s="126"/>
      <c r="K63" s="126"/>
      <c r="L63" s="126"/>
      <c r="M63" s="126"/>
      <c r="N63" s="126"/>
      <c r="O63" s="126"/>
      <c r="P63" s="126"/>
      <c r="Q63" s="126"/>
      <c r="R63" s="126"/>
      <c r="S63" s="126"/>
      <c r="T63" s="126"/>
      <c r="U63" s="126"/>
      <c r="V63" s="126"/>
      <c r="W63" s="126"/>
      <c r="X63" s="126"/>
      <c r="Y63" s="126"/>
      <c r="Z63" s="126"/>
      <c r="AA63" s="126"/>
      <c r="AB63" s="126"/>
      <c r="AC63" s="126"/>
      <c r="AD63" s="126"/>
      <c r="AE63" s="126"/>
      <c r="AF63" s="126"/>
      <c r="AG63" s="126"/>
      <c r="AH63" s="126"/>
      <c r="AI63" s="126"/>
      <c r="AJ63" s="126"/>
      <c r="AK63" s="126"/>
      <c r="AL63" s="126"/>
      <c r="AM63" s="126"/>
      <c r="AN63" s="126"/>
      <c r="AO63" s="126"/>
      <c r="AP63" s="126"/>
    </row>
    <row r="64" ht="15.75" customHeight="1">
      <c r="A64" s="126"/>
      <c r="B64" s="126"/>
      <c r="C64" s="126"/>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c r="AH64" s="126"/>
      <c r="AI64" s="126"/>
      <c r="AJ64" s="126"/>
      <c r="AK64" s="126"/>
      <c r="AL64" s="126"/>
      <c r="AM64" s="126"/>
      <c r="AN64" s="126"/>
      <c r="AO64" s="126"/>
      <c r="AP64" s="126"/>
    </row>
    <row r="65" ht="15.75" customHeight="1">
      <c r="A65" s="126"/>
      <c r="B65" s="126"/>
      <c r="C65" s="126"/>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6"/>
      <c r="AD65" s="126"/>
      <c r="AE65" s="126"/>
      <c r="AF65" s="126"/>
      <c r="AG65" s="126"/>
      <c r="AH65" s="126"/>
      <c r="AI65" s="126"/>
      <c r="AJ65" s="126"/>
      <c r="AK65" s="126"/>
      <c r="AL65" s="126"/>
      <c r="AM65" s="126"/>
      <c r="AN65" s="126"/>
      <c r="AO65" s="126"/>
      <c r="AP65" s="126"/>
    </row>
    <row r="66" ht="15.75" customHeight="1">
      <c r="A66" s="126"/>
      <c r="B66" s="126"/>
      <c r="C66" s="126"/>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6"/>
      <c r="AH66" s="126"/>
      <c r="AI66" s="126"/>
      <c r="AJ66" s="126"/>
      <c r="AK66" s="126"/>
      <c r="AL66" s="126"/>
      <c r="AM66" s="126"/>
      <c r="AN66" s="126"/>
      <c r="AO66" s="126"/>
      <c r="AP66" s="126"/>
    </row>
    <row r="67" ht="15.75" customHeight="1">
      <c r="A67" s="126"/>
      <c r="B67" s="126"/>
      <c r="C67" s="126"/>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c r="AH67" s="126"/>
      <c r="AI67" s="126"/>
      <c r="AJ67" s="126"/>
      <c r="AK67" s="126"/>
      <c r="AL67" s="126"/>
      <c r="AM67" s="126"/>
      <c r="AN67" s="126"/>
      <c r="AO67" s="126"/>
      <c r="AP67" s="126"/>
    </row>
    <row r="68" ht="15.75" customHeight="1">
      <c r="A68" s="126"/>
      <c r="B68" s="126"/>
      <c r="C68" s="126"/>
      <c r="D68" s="126"/>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26"/>
      <c r="AI68" s="126"/>
      <c r="AJ68" s="126"/>
      <c r="AK68" s="126"/>
      <c r="AL68" s="126"/>
      <c r="AM68" s="126"/>
      <c r="AN68" s="126"/>
      <c r="AO68" s="126"/>
      <c r="AP68" s="126"/>
    </row>
    <row r="69" ht="15.75" customHeight="1">
      <c r="A69" s="126"/>
      <c r="B69" s="126"/>
      <c r="C69" s="126"/>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c r="AG69" s="126"/>
      <c r="AH69" s="126"/>
      <c r="AI69" s="126"/>
      <c r="AJ69" s="126"/>
      <c r="AK69" s="126"/>
      <c r="AL69" s="126"/>
      <c r="AM69" s="126"/>
      <c r="AN69" s="126"/>
      <c r="AO69" s="126"/>
      <c r="AP69" s="126"/>
    </row>
    <row r="70" ht="15.75" customHeight="1">
      <c r="A70" s="126"/>
      <c r="B70" s="126"/>
      <c r="C70" s="126"/>
      <c r="D70" s="126"/>
      <c r="E70" s="126"/>
      <c r="F70" s="126"/>
      <c r="G70" s="126"/>
      <c r="H70" s="126"/>
      <c r="I70" s="126"/>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c r="AG70" s="126"/>
      <c r="AH70" s="126"/>
      <c r="AI70" s="126"/>
      <c r="AJ70" s="126"/>
      <c r="AK70" s="126"/>
      <c r="AL70" s="126"/>
      <c r="AM70" s="126"/>
      <c r="AN70" s="126"/>
      <c r="AO70" s="126"/>
      <c r="AP70" s="126"/>
    </row>
    <row r="71" ht="15.75" customHeight="1">
      <c r="A71" s="126"/>
      <c r="B71" s="126"/>
      <c r="C71" s="126"/>
      <c r="D71" s="126"/>
      <c r="E71" s="126"/>
      <c r="F71" s="126"/>
      <c r="G71" s="126"/>
      <c r="H71" s="126"/>
      <c r="I71" s="126"/>
      <c r="J71" s="126"/>
      <c r="K71" s="126"/>
      <c r="L71" s="126"/>
      <c r="M71" s="126"/>
      <c r="N71" s="126"/>
      <c r="O71" s="126"/>
      <c r="P71" s="126"/>
      <c r="Q71" s="126"/>
      <c r="R71" s="126"/>
      <c r="S71" s="126"/>
      <c r="T71" s="126"/>
      <c r="U71" s="126"/>
      <c r="V71" s="126"/>
      <c r="W71" s="126"/>
      <c r="X71" s="126"/>
      <c r="Y71" s="126"/>
      <c r="Z71" s="126"/>
      <c r="AA71" s="126"/>
      <c r="AB71" s="126"/>
      <c r="AC71" s="126"/>
      <c r="AD71" s="126"/>
      <c r="AE71" s="126"/>
      <c r="AF71" s="126"/>
      <c r="AG71" s="126"/>
      <c r="AH71" s="126"/>
      <c r="AI71" s="126"/>
      <c r="AJ71" s="126"/>
      <c r="AK71" s="126"/>
      <c r="AL71" s="126"/>
      <c r="AM71" s="126"/>
      <c r="AN71" s="126"/>
      <c r="AO71" s="126"/>
      <c r="AP71" s="126"/>
    </row>
    <row r="72" ht="15.75" customHeight="1">
      <c r="A72" s="126"/>
      <c r="B72" s="126"/>
      <c r="C72" s="126"/>
      <c r="D72" s="126"/>
      <c r="E72" s="126"/>
      <c r="F72" s="126"/>
      <c r="G72" s="126"/>
      <c r="H72" s="126"/>
      <c r="I72" s="126"/>
      <c r="J72" s="126"/>
      <c r="K72" s="126"/>
      <c r="L72" s="126"/>
      <c r="M72" s="126"/>
      <c r="N72" s="126"/>
      <c r="O72" s="126"/>
      <c r="P72" s="126"/>
      <c r="Q72" s="126"/>
      <c r="R72" s="126"/>
      <c r="S72" s="126"/>
      <c r="T72" s="126"/>
      <c r="U72" s="126"/>
      <c r="V72" s="126"/>
      <c r="W72" s="126"/>
      <c r="X72" s="126"/>
      <c r="Y72" s="126"/>
      <c r="Z72" s="126"/>
      <c r="AA72" s="126"/>
      <c r="AB72" s="126"/>
      <c r="AC72" s="126"/>
      <c r="AD72" s="126"/>
      <c r="AE72" s="126"/>
      <c r="AF72" s="126"/>
      <c r="AG72" s="126"/>
      <c r="AH72" s="126"/>
      <c r="AI72" s="126"/>
      <c r="AJ72" s="126"/>
      <c r="AK72" s="126"/>
      <c r="AL72" s="126"/>
      <c r="AM72" s="126"/>
      <c r="AN72" s="126"/>
      <c r="AO72" s="126"/>
      <c r="AP72" s="126"/>
    </row>
    <row r="73" ht="15.75" customHeight="1">
      <c r="A73" s="126"/>
      <c r="B73" s="126"/>
      <c r="C73" s="126"/>
      <c r="D73" s="126"/>
      <c r="E73" s="126"/>
      <c r="F73" s="126"/>
      <c r="G73" s="126"/>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6"/>
      <c r="AF73" s="126"/>
      <c r="AG73" s="126"/>
      <c r="AH73" s="126"/>
      <c r="AI73" s="126"/>
      <c r="AJ73" s="126"/>
      <c r="AK73" s="126"/>
      <c r="AL73" s="126"/>
      <c r="AM73" s="126"/>
      <c r="AN73" s="126"/>
      <c r="AO73" s="126"/>
      <c r="AP73" s="126"/>
    </row>
    <row r="74" ht="15.75" customHeight="1">
      <c r="A74" s="126"/>
      <c r="B74" s="126"/>
      <c r="C74" s="126"/>
      <c r="D74" s="126"/>
      <c r="E74" s="126"/>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126"/>
      <c r="AE74" s="126"/>
      <c r="AF74" s="126"/>
      <c r="AG74" s="126"/>
      <c r="AH74" s="126"/>
      <c r="AI74" s="126"/>
      <c r="AJ74" s="126"/>
      <c r="AK74" s="126"/>
      <c r="AL74" s="126"/>
      <c r="AM74" s="126"/>
      <c r="AN74" s="126"/>
      <c r="AO74" s="126"/>
      <c r="AP74" s="126"/>
    </row>
    <row r="75" ht="15.75" customHeight="1">
      <c r="A75" s="126"/>
      <c r="B75" s="126"/>
      <c r="C75" s="126"/>
      <c r="D75" s="126"/>
      <c r="E75" s="126"/>
      <c r="F75" s="126"/>
      <c r="G75" s="126"/>
      <c r="H75" s="126"/>
      <c r="I75" s="126"/>
      <c r="J75" s="126"/>
      <c r="K75" s="126"/>
      <c r="L75" s="126"/>
      <c r="M75" s="126"/>
      <c r="N75" s="126"/>
      <c r="O75" s="126"/>
      <c r="P75" s="126"/>
      <c r="Q75" s="126"/>
      <c r="R75" s="126"/>
      <c r="S75" s="126"/>
      <c r="T75" s="126"/>
      <c r="U75" s="126"/>
      <c r="V75" s="126"/>
      <c r="W75" s="126"/>
      <c r="X75" s="126"/>
      <c r="Y75" s="126"/>
      <c r="Z75" s="126"/>
      <c r="AA75" s="126"/>
      <c r="AB75" s="126"/>
      <c r="AC75" s="126"/>
      <c r="AD75" s="126"/>
      <c r="AE75" s="126"/>
      <c r="AF75" s="126"/>
      <c r="AG75" s="126"/>
      <c r="AH75" s="126"/>
      <c r="AI75" s="126"/>
      <c r="AJ75" s="126"/>
      <c r="AK75" s="126"/>
      <c r="AL75" s="126"/>
      <c r="AM75" s="126"/>
      <c r="AN75" s="126"/>
      <c r="AO75" s="126"/>
      <c r="AP75" s="126"/>
    </row>
    <row r="76" ht="15.75" customHeight="1">
      <c r="A76" s="126"/>
      <c r="B76" s="126"/>
      <c r="C76" s="126"/>
      <c r="D76" s="126"/>
      <c r="E76" s="126"/>
      <c r="F76" s="126"/>
      <c r="G76" s="126"/>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c r="AE76" s="126"/>
      <c r="AF76" s="126"/>
      <c r="AG76" s="126"/>
      <c r="AH76" s="126"/>
      <c r="AI76" s="126"/>
      <c r="AJ76" s="126"/>
      <c r="AK76" s="126"/>
      <c r="AL76" s="126"/>
      <c r="AM76" s="126"/>
      <c r="AN76" s="126"/>
      <c r="AO76" s="126"/>
      <c r="AP76" s="126"/>
    </row>
    <row r="77" ht="15.75" customHeight="1">
      <c r="A77" s="126"/>
      <c r="B77" s="126"/>
      <c r="C77" s="126"/>
      <c r="D77" s="126"/>
      <c r="E77" s="126"/>
      <c r="F77" s="126"/>
      <c r="G77" s="126"/>
      <c r="H77" s="126"/>
      <c r="I77" s="126"/>
      <c r="J77" s="126"/>
      <c r="K77" s="126"/>
      <c r="L77" s="126"/>
      <c r="M77" s="126"/>
      <c r="N77" s="126"/>
      <c r="O77" s="126"/>
      <c r="P77" s="126"/>
      <c r="Q77" s="126"/>
      <c r="R77" s="126"/>
      <c r="S77" s="126"/>
      <c r="T77" s="126"/>
      <c r="U77" s="126"/>
      <c r="V77" s="126"/>
      <c r="W77" s="126"/>
      <c r="X77" s="126"/>
      <c r="Y77" s="126"/>
      <c r="Z77" s="126"/>
      <c r="AA77" s="126"/>
      <c r="AB77" s="126"/>
      <c r="AC77" s="126"/>
      <c r="AD77" s="126"/>
      <c r="AE77" s="126"/>
      <c r="AF77" s="126"/>
      <c r="AG77" s="126"/>
      <c r="AH77" s="126"/>
      <c r="AI77" s="126"/>
      <c r="AJ77" s="126"/>
      <c r="AK77" s="126"/>
      <c r="AL77" s="126"/>
      <c r="AM77" s="126"/>
      <c r="AN77" s="126"/>
      <c r="AO77" s="126"/>
      <c r="AP77" s="126"/>
    </row>
    <row r="78" ht="15.75" customHeight="1">
      <c r="A78" s="126"/>
      <c r="B78" s="126"/>
      <c r="C78" s="126"/>
      <c r="D78" s="126"/>
      <c r="E78" s="126"/>
      <c r="F78" s="126"/>
      <c r="G78" s="126"/>
      <c r="H78" s="126"/>
      <c r="I78" s="126"/>
      <c r="J78" s="126"/>
      <c r="K78" s="126"/>
      <c r="L78" s="126"/>
      <c r="M78" s="126"/>
      <c r="N78" s="126"/>
      <c r="O78" s="126"/>
      <c r="P78" s="126"/>
      <c r="Q78" s="126"/>
      <c r="R78" s="126"/>
      <c r="S78" s="126"/>
      <c r="T78" s="126"/>
      <c r="U78" s="126"/>
      <c r="V78" s="126"/>
      <c r="W78" s="126"/>
      <c r="X78" s="126"/>
      <c r="Y78" s="126"/>
      <c r="Z78" s="126"/>
      <c r="AA78" s="126"/>
      <c r="AB78" s="126"/>
      <c r="AC78" s="126"/>
      <c r="AD78" s="126"/>
      <c r="AE78" s="126"/>
      <c r="AF78" s="126"/>
      <c r="AG78" s="126"/>
      <c r="AH78" s="126"/>
      <c r="AI78" s="126"/>
      <c r="AJ78" s="126"/>
      <c r="AK78" s="126"/>
      <c r="AL78" s="126"/>
      <c r="AM78" s="126"/>
      <c r="AN78" s="126"/>
      <c r="AO78" s="126"/>
      <c r="AP78" s="126"/>
    </row>
    <row r="79" ht="15.75" customHeight="1">
      <c r="A79" s="126"/>
      <c r="B79" s="126"/>
      <c r="C79" s="126"/>
      <c r="D79" s="126"/>
      <c r="E79" s="126"/>
      <c r="F79" s="126"/>
      <c r="G79" s="126"/>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c r="AE79" s="126"/>
      <c r="AF79" s="126"/>
      <c r="AG79" s="126"/>
      <c r="AH79" s="126"/>
      <c r="AI79" s="126"/>
      <c r="AJ79" s="126"/>
      <c r="AK79" s="126"/>
      <c r="AL79" s="126"/>
      <c r="AM79" s="126"/>
      <c r="AN79" s="126"/>
      <c r="AO79" s="126"/>
      <c r="AP79" s="126"/>
    </row>
    <row r="80" ht="15.75" customHeight="1">
      <c r="A80" s="126"/>
      <c r="B80" s="126"/>
      <c r="C80" s="126"/>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c r="AO80" s="126"/>
      <c r="AP80" s="126"/>
    </row>
    <row r="81" ht="15.75" customHeight="1">
      <c r="A81" s="126"/>
      <c r="B81" s="126"/>
      <c r="C81" s="126"/>
      <c r="D81" s="126"/>
      <c r="E81" s="126"/>
      <c r="F81" s="126"/>
      <c r="G81" s="126"/>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6"/>
      <c r="AH81" s="126"/>
      <c r="AI81" s="126"/>
      <c r="AJ81" s="126"/>
      <c r="AK81" s="126"/>
      <c r="AL81" s="126"/>
      <c r="AM81" s="126"/>
      <c r="AN81" s="126"/>
      <c r="AO81" s="126"/>
      <c r="AP81" s="126"/>
    </row>
    <row r="82" ht="15.75" customHeight="1">
      <c r="A82" s="126"/>
      <c r="B82" s="126"/>
      <c r="C82" s="126"/>
      <c r="D82" s="126"/>
      <c r="E82" s="126"/>
      <c r="F82" s="126"/>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row>
    <row r="83" ht="15.75" customHeight="1">
      <c r="A83" s="126"/>
      <c r="B83" s="126"/>
      <c r="C83" s="126"/>
      <c r="D83" s="126"/>
      <c r="E83" s="12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row>
    <row r="84" ht="15.75" customHeight="1">
      <c r="A84" s="126"/>
      <c r="B84" s="126"/>
      <c r="C84" s="126"/>
      <c r="D84" s="126"/>
      <c r="E84" s="126"/>
      <c r="F84" s="126"/>
      <c r="G84" s="126"/>
      <c r="H84" s="126"/>
      <c r="I84" s="126"/>
      <c r="J84" s="126"/>
      <c r="K84" s="126"/>
      <c r="L84" s="126"/>
      <c r="M84" s="126"/>
      <c r="N84" s="126"/>
      <c r="O84" s="126"/>
      <c r="P84" s="126"/>
      <c r="Q84" s="126"/>
      <c r="R84" s="126"/>
      <c r="S84" s="126"/>
      <c r="T84" s="126"/>
      <c r="U84" s="126"/>
      <c r="V84" s="126"/>
      <c r="W84" s="126"/>
      <c r="X84" s="126"/>
      <c r="Y84" s="126"/>
      <c r="Z84" s="126"/>
      <c r="AA84" s="126"/>
      <c r="AB84" s="126"/>
      <c r="AC84" s="126"/>
      <c r="AD84" s="126"/>
      <c r="AE84" s="126"/>
      <c r="AF84" s="126"/>
      <c r="AG84" s="126"/>
      <c r="AH84" s="126"/>
      <c r="AI84" s="126"/>
      <c r="AJ84" s="126"/>
      <c r="AK84" s="126"/>
      <c r="AL84" s="126"/>
      <c r="AM84" s="126"/>
      <c r="AN84" s="126"/>
      <c r="AO84" s="126"/>
      <c r="AP84" s="126"/>
    </row>
    <row r="85" ht="15.75" customHeight="1">
      <c r="A85" s="126"/>
      <c r="B85" s="126"/>
      <c r="C85" s="126"/>
      <c r="D85" s="126"/>
      <c r="E85" s="126"/>
      <c r="F85" s="126"/>
      <c r="G85" s="126"/>
      <c r="H85" s="126"/>
      <c r="I85" s="126"/>
      <c r="J85" s="126"/>
      <c r="K85" s="126"/>
      <c r="L85" s="126"/>
      <c r="M85" s="126"/>
      <c r="N85" s="126"/>
      <c r="O85" s="126"/>
      <c r="P85" s="126"/>
      <c r="Q85" s="126"/>
      <c r="R85" s="126"/>
      <c r="S85" s="126"/>
      <c r="T85" s="126"/>
      <c r="U85" s="126"/>
      <c r="V85" s="126"/>
      <c r="W85" s="126"/>
      <c r="X85" s="126"/>
      <c r="Y85" s="126"/>
      <c r="Z85" s="126"/>
      <c r="AA85" s="126"/>
      <c r="AB85" s="126"/>
      <c r="AC85" s="126"/>
      <c r="AD85" s="126"/>
      <c r="AE85" s="126"/>
      <c r="AF85" s="126"/>
      <c r="AG85" s="126"/>
      <c r="AH85" s="126"/>
      <c r="AI85" s="126"/>
      <c r="AJ85" s="126"/>
      <c r="AK85" s="126"/>
      <c r="AL85" s="126"/>
      <c r="AM85" s="126"/>
      <c r="AN85" s="126"/>
      <c r="AO85" s="126"/>
      <c r="AP85" s="126"/>
    </row>
    <row r="86" ht="15.75" customHeight="1">
      <c r="A86" s="126"/>
      <c r="B86" s="126"/>
      <c r="C86" s="126"/>
      <c r="D86" s="126"/>
      <c r="E86" s="126"/>
      <c r="F86" s="126"/>
      <c r="G86" s="126"/>
      <c r="H86" s="126"/>
      <c r="I86" s="126"/>
      <c r="J86" s="126"/>
      <c r="K86" s="126"/>
      <c r="L86" s="126"/>
      <c r="M86" s="126"/>
      <c r="N86" s="126"/>
      <c r="O86" s="126"/>
      <c r="P86" s="126"/>
      <c r="Q86" s="126"/>
      <c r="R86" s="126"/>
      <c r="S86" s="126"/>
      <c r="T86" s="126"/>
      <c r="U86" s="126"/>
      <c r="V86" s="126"/>
      <c r="W86" s="126"/>
      <c r="X86" s="126"/>
      <c r="Y86" s="126"/>
      <c r="Z86" s="126"/>
      <c r="AA86" s="126"/>
      <c r="AB86" s="126"/>
      <c r="AC86" s="126"/>
      <c r="AD86" s="126"/>
      <c r="AE86" s="126"/>
      <c r="AF86" s="126"/>
      <c r="AG86" s="126"/>
      <c r="AH86" s="126"/>
      <c r="AI86" s="126"/>
      <c r="AJ86" s="126"/>
      <c r="AK86" s="126"/>
      <c r="AL86" s="126"/>
      <c r="AM86" s="126"/>
      <c r="AN86" s="126"/>
      <c r="AO86" s="126"/>
      <c r="AP86" s="126"/>
    </row>
    <row r="87" ht="15.75" customHeight="1">
      <c r="A87" s="126"/>
      <c r="B87" s="126"/>
      <c r="C87" s="126"/>
      <c r="D87" s="126"/>
      <c r="E87" s="126"/>
      <c r="F87" s="126"/>
      <c r="G87" s="126"/>
      <c r="H87" s="126"/>
      <c r="I87" s="126"/>
      <c r="J87" s="126"/>
      <c r="K87" s="126"/>
      <c r="L87" s="126"/>
      <c r="M87" s="126"/>
      <c r="N87" s="126"/>
      <c r="O87" s="126"/>
      <c r="P87" s="126"/>
      <c r="Q87" s="126"/>
      <c r="R87" s="126"/>
      <c r="S87" s="126"/>
      <c r="T87" s="126"/>
      <c r="U87" s="126"/>
      <c r="V87" s="126"/>
      <c r="W87" s="126"/>
      <c r="X87" s="126"/>
      <c r="Y87" s="126"/>
      <c r="Z87" s="126"/>
      <c r="AA87" s="126"/>
      <c r="AB87" s="126"/>
      <c r="AC87" s="126"/>
      <c r="AD87" s="126"/>
      <c r="AE87" s="126"/>
      <c r="AF87" s="126"/>
      <c r="AG87" s="126"/>
      <c r="AH87" s="126"/>
      <c r="AI87" s="126"/>
      <c r="AJ87" s="126"/>
      <c r="AK87" s="126"/>
      <c r="AL87" s="126"/>
      <c r="AM87" s="126"/>
      <c r="AN87" s="126"/>
      <c r="AO87" s="126"/>
      <c r="AP87" s="126"/>
    </row>
    <row r="88" ht="15.75" customHeight="1">
      <c r="A88" s="126"/>
      <c r="B88" s="126"/>
      <c r="C88" s="126"/>
      <c r="D88" s="126"/>
      <c r="E88" s="126"/>
      <c r="F88" s="126"/>
      <c r="G88" s="126"/>
      <c r="H88" s="126"/>
      <c r="I88" s="126"/>
      <c r="J88" s="126"/>
      <c r="K88" s="126"/>
      <c r="L88" s="126"/>
      <c r="M88" s="126"/>
      <c r="N88" s="126"/>
      <c r="O88" s="126"/>
      <c r="P88" s="126"/>
      <c r="Q88" s="126"/>
      <c r="R88" s="126"/>
      <c r="S88" s="126"/>
      <c r="T88" s="126"/>
      <c r="U88" s="126"/>
      <c r="V88" s="126"/>
      <c r="W88" s="126"/>
      <c r="X88" s="126"/>
      <c r="Y88" s="126"/>
      <c r="Z88" s="126"/>
      <c r="AA88" s="126"/>
      <c r="AB88" s="126"/>
      <c r="AC88" s="126"/>
      <c r="AD88" s="126"/>
      <c r="AE88" s="126"/>
      <c r="AF88" s="126"/>
      <c r="AG88" s="126"/>
      <c r="AH88" s="126"/>
      <c r="AI88" s="126"/>
      <c r="AJ88" s="126"/>
      <c r="AK88" s="126"/>
      <c r="AL88" s="126"/>
      <c r="AM88" s="126"/>
      <c r="AN88" s="126"/>
      <c r="AO88" s="126"/>
      <c r="AP88" s="126"/>
    </row>
    <row r="89" ht="15.75" customHeight="1">
      <c r="A89" s="126"/>
      <c r="B89" s="126"/>
      <c r="C89" s="126"/>
      <c r="D89" s="126"/>
      <c r="E89" s="126"/>
      <c r="F89" s="126"/>
      <c r="G89" s="126"/>
      <c r="H89" s="126"/>
      <c r="I89" s="126"/>
      <c r="J89" s="126"/>
      <c r="K89" s="126"/>
      <c r="L89" s="126"/>
      <c r="M89" s="126"/>
      <c r="N89" s="126"/>
      <c r="O89" s="126"/>
      <c r="P89" s="126"/>
      <c r="Q89" s="126"/>
      <c r="R89" s="126"/>
      <c r="S89" s="126"/>
      <c r="T89" s="126"/>
      <c r="U89" s="126"/>
      <c r="V89" s="126"/>
      <c r="W89" s="126"/>
      <c r="X89" s="126"/>
      <c r="Y89" s="126"/>
      <c r="Z89" s="126"/>
      <c r="AA89" s="126"/>
      <c r="AB89" s="126"/>
      <c r="AC89" s="126"/>
      <c r="AD89" s="126"/>
      <c r="AE89" s="126"/>
      <c r="AF89" s="126"/>
      <c r="AG89" s="126"/>
      <c r="AH89" s="126"/>
      <c r="AI89" s="126"/>
      <c r="AJ89" s="126"/>
      <c r="AK89" s="126"/>
      <c r="AL89" s="126"/>
      <c r="AM89" s="126"/>
      <c r="AN89" s="126"/>
      <c r="AO89" s="126"/>
      <c r="AP89" s="126"/>
    </row>
    <row r="90" ht="15.75" customHeight="1">
      <c r="A90" s="126"/>
      <c r="B90" s="126"/>
      <c r="C90" s="126"/>
      <c r="D90" s="126"/>
      <c r="E90" s="126"/>
      <c r="F90" s="126"/>
      <c r="G90" s="126"/>
      <c r="H90" s="126"/>
      <c r="I90" s="126"/>
      <c r="J90" s="126"/>
      <c r="K90" s="126"/>
      <c r="L90" s="126"/>
      <c r="M90" s="126"/>
      <c r="N90" s="126"/>
      <c r="O90" s="126"/>
      <c r="P90" s="126"/>
      <c r="Q90" s="126"/>
      <c r="R90" s="126"/>
      <c r="S90" s="126"/>
      <c r="T90" s="126"/>
      <c r="U90" s="126"/>
      <c r="V90" s="126"/>
      <c r="W90" s="126"/>
      <c r="X90" s="126"/>
      <c r="Y90" s="126"/>
      <c r="Z90" s="126"/>
      <c r="AA90" s="126"/>
      <c r="AB90" s="126"/>
      <c r="AC90" s="126"/>
      <c r="AD90" s="126"/>
      <c r="AE90" s="126"/>
      <c r="AF90" s="126"/>
      <c r="AG90" s="126"/>
      <c r="AH90" s="126"/>
      <c r="AI90" s="126"/>
      <c r="AJ90" s="126"/>
      <c r="AK90" s="126"/>
      <c r="AL90" s="126"/>
      <c r="AM90" s="126"/>
      <c r="AN90" s="126"/>
      <c r="AO90" s="126"/>
      <c r="AP90" s="126"/>
    </row>
    <row r="91" ht="15.75" customHeight="1">
      <c r="A91" s="126"/>
      <c r="B91" s="126"/>
      <c r="C91" s="126"/>
      <c r="D91" s="126"/>
      <c r="E91" s="126"/>
      <c r="F91" s="126"/>
      <c r="G91" s="126"/>
      <c r="H91" s="126"/>
      <c r="I91" s="126"/>
      <c r="J91" s="126"/>
      <c r="K91" s="126"/>
      <c r="L91" s="126"/>
      <c r="M91" s="126"/>
      <c r="N91" s="126"/>
      <c r="O91" s="126"/>
      <c r="P91" s="126"/>
      <c r="Q91" s="126"/>
      <c r="R91" s="126"/>
      <c r="S91" s="126"/>
      <c r="T91" s="126"/>
      <c r="U91" s="126"/>
      <c r="V91" s="126"/>
      <c r="W91" s="126"/>
      <c r="X91" s="126"/>
      <c r="Y91" s="126"/>
      <c r="Z91" s="126"/>
      <c r="AA91" s="126"/>
      <c r="AB91" s="126"/>
      <c r="AC91" s="126"/>
      <c r="AD91" s="126"/>
      <c r="AE91" s="126"/>
      <c r="AF91" s="126"/>
      <c r="AG91" s="126"/>
      <c r="AH91" s="126"/>
      <c r="AI91" s="126"/>
      <c r="AJ91" s="126"/>
      <c r="AK91" s="126"/>
      <c r="AL91" s="126"/>
      <c r="AM91" s="126"/>
      <c r="AN91" s="126"/>
      <c r="AO91" s="126"/>
      <c r="AP91" s="126"/>
    </row>
    <row r="92" ht="15.75" customHeight="1">
      <c r="A92" s="126"/>
      <c r="B92" s="126"/>
      <c r="C92" s="126"/>
      <c r="D92" s="126"/>
      <c r="E92" s="126"/>
      <c r="F92" s="126"/>
      <c r="G92" s="126"/>
      <c r="H92" s="126"/>
      <c r="I92" s="126"/>
      <c r="J92" s="126"/>
      <c r="K92" s="126"/>
      <c r="L92" s="126"/>
      <c r="M92" s="126"/>
      <c r="N92" s="126"/>
      <c r="O92" s="126"/>
      <c r="P92" s="126"/>
      <c r="Q92" s="126"/>
      <c r="R92" s="126"/>
      <c r="S92" s="126"/>
      <c r="T92" s="126"/>
      <c r="U92" s="126"/>
      <c r="V92" s="126"/>
      <c r="W92" s="126"/>
      <c r="X92" s="126"/>
      <c r="Y92" s="126"/>
      <c r="Z92" s="126"/>
      <c r="AA92" s="126"/>
      <c r="AB92" s="126"/>
      <c r="AC92" s="126"/>
      <c r="AD92" s="126"/>
      <c r="AE92" s="126"/>
      <c r="AF92" s="126"/>
      <c r="AG92" s="126"/>
      <c r="AH92" s="126"/>
      <c r="AI92" s="126"/>
      <c r="AJ92" s="126"/>
      <c r="AK92" s="126"/>
      <c r="AL92" s="126"/>
      <c r="AM92" s="126"/>
      <c r="AN92" s="126"/>
      <c r="AO92" s="126"/>
      <c r="AP92" s="126"/>
    </row>
    <row r="93" ht="15.75" customHeight="1">
      <c r="A93" s="126"/>
      <c r="B93" s="126"/>
      <c r="C93" s="126"/>
      <c r="D93" s="126"/>
      <c r="E93" s="126"/>
      <c r="F93" s="126"/>
      <c r="G93" s="126"/>
      <c r="H93" s="126"/>
      <c r="I93" s="126"/>
      <c r="J93" s="126"/>
      <c r="K93" s="126"/>
      <c r="L93" s="126"/>
      <c r="M93" s="126"/>
      <c r="N93" s="126"/>
      <c r="O93" s="126"/>
      <c r="P93" s="126"/>
      <c r="Q93" s="126"/>
      <c r="R93" s="126"/>
      <c r="S93" s="126"/>
      <c r="T93" s="126"/>
      <c r="U93" s="126"/>
      <c r="V93" s="126"/>
      <c r="W93" s="126"/>
      <c r="X93" s="126"/>
      <c r="Y93" s="126"/>
      <c r="Z93" s="126"/>
      <c r="AA93" s="126"/>
      <c r="AB93" s="126"/>
      <c r="AC93" s="126"/>
      <c r="AD93" s="126"/>
      <c r="AE93" s="126"/>
      <c r="AF93" s="126"/>
      <c r="AG93" s="126"/>
      <c r="AH93" s="126"/>
      <c r="AI93" s="126"/>
      <c r="AJ93" s="126"/>
      <c r="AK93" s="126"/>
      <c r="AL93" s="126"/>
      <c r="AM93" s="126"/>
      <c r="AN93" s="126"/>
      <c r="AO93" s="126"/>
      <c r="AP93" s="126"/>
    </row>
    <row r="94" ht="15.75" customHeight="1">
      <c r="A94" s="126"/>
      <c r="B94" s="126"/>
      <c r="C94" s="126"/>
      <c r="D94" s="126"/>
      <c r="E94" s="126"/>
      <c r="F94" s="126"/>
      <c r="G94" s="126"/>
      <c r="H94" s="126"/>
      <c r="I94" s="126"/>
      <c r="J94" s="126"/>
      <c r="K94" s="126"/>
      <c r="L94" s="126"/>
      <c r="M94" s="126"/>
      <c r="N94" s="126"/>
      <c r="O94" s="126"/>
      <c r="P94" s="126"/>
      <c r="Q94" s="126"/>
      <c r="R94" s="126"/>
      <c r="S94" s="126"/>
      <c r="T94" s="126"/>
      <c r="U94" s="126"/>
      <c r="V94" s="126"/>
      <c r="W94" s="126"/>
      <c r="X94" s="126"/>
      <c r="Y94" s="126"/>
      <c r="Z94" s="126"/>
      <c r="AA94" s="126"/>
      <c r="AB94" s="126"/>
      <c r="AC94" s="126"/>
      <c r="AD94" s="126"/>
      <c r="AE94" s="126"/>
      <c r="AF94" s="126"/>
      <c r="AG94" s="126"/>
      <c r="AH94" s="126"/>
      <c r="AI94" s="126"/>
      <c r="AJ94" s="126"/>
      <c r="AK94" s="126"/>
      <c r="AL94" s="126"/>
      <c r="AM94" s="126"/>
      <c r="AN94" s="126"/>
      <c r="AO94" s="126"/>
      <c r="AP94" s="126"/>
    </row>
    <row r="95" ht="15.75" customHeight="1">
      <c r="A95" s="126"/>
      <c r="B95" s="126"/>
      <c r="C95" s="126"/>
      <c r="D95" s="126"/>
      <c r="E95" s="126"/>
      <c r="F95" s="126"/>
      <c r="G95" s="126"/>
      <c r="H95" s="126"/>
      <c r="I95" s="126"/>
      <c r="J95" s="126"/>
      <c r="K95" s="126"/>
      <c r="L95" s="126"/>
      <c r="M95" s="126"/>
      <c r="N95" s="126"/>
      <c r="O95" s="126"/>
      <c r="P95" s="126"/>
      <c r="Q95" s="126"/>
      <c r="R95" s="126"/>
      <c r="S95" s="126"/>
      <c r="T95" s="126"/>
      <c r="U95" s="126"/>
      <c r="V95" s="126"/>
      <c r="W95" s="126"/>
      <c r="X95" s="126"/>
      <c r="Y95" s="126"/>
      <c r="Z95" s="126"/>
      <c r="AA95" s="126"/>
      <c r="AB95" s="126"/>
      <c r="AC95" s="126"/>
      <c r="AD95" s="126"/>
      <c r="AE95" s="126"/>
      <c r="AF95" s="126"/>
      <c r="AG95" s="126"/>
      <c r="AH95" s="126"/>
      <c r="AI95" s="126"/>
      <c r="AJ95" s="126"/>
      <c r="AK95" s="126"/>
      <c r="AL95" s="126"/>
      <c r="AM95" s="126"/>
      <c r="AN95" s="126"/>
      <c r="AO95" s="126"/>
      <c r="AP95" s="126"/>
    </row>
    <row r="96" ht="15.75" customHeight="1">
      <c r="A96" s="126"/>
      <c r="B96" s="126"/>
      <c r="C96" s="126"/>
      <c r="D96" s="126"/>
      <c r="E96" s="126"/>
      <c r="F96" s="126"/>
      <c r="G96" s="126"/>
      <c r="H96" s="126"/>
      <c r="I96" s="126"/>
      <c r="J96" s="126"/>
      <c r="K96" s="126"/>
      <c r="L96" s="126"/>
      <c r="M96" s="126"/>
      <c r="N96" s="126"/>
      <c r="O96" s="126"/>
      <c r="P96" s="126"/>
      <c r="Q96" s="126"/>
      <c r="R96" s="126"/>
      <c r="S96" s="126"/>
      <c r="T96" s="126"/>
      <c r="U96" s="126"/>
      <c r="V96" s="126"/>
      <c r="W96" s="126"/>
      <c r="X96" s="126"/>
      <c r="Y96" s="126"/>
      <c r="Z96" s="126"/>
      <c r="AA96" s="126"/>
      <c r="AB96" s="126"/>
      <c r="AC96" s="126"/>
      <c r="AD96" s="126"/>
      <c r="AE96" s="126"/>
      <c r="AF96" s="126"/>
      <c r="AG96" s="126"/>
      <c r="AH96" s="126"/>
      <c r="AI96" s="126"/>
      <c r="AJ96" s="126"/>
      <c r="AK96" s="126"/>
      <c r="AL96" s="126"/>
      <c r="AM96" s="126"/>
      <c r="AN96" s="126"/>
      <c r="AO96" s="126"/>
      <c r="AP96" s="126"/>
    </row>
    <row r="97" ht="15.75" customHeight="1">
      <c r="A97" s="126"/>
      <c r="B97" s="126"/>
      <c r="C97" s="126"/>
      <c r="D97" s="126"/>
      <c r="E97" s="126"/>
      <c r="F97" s="126"/>
      <c r="G97" s="126"/>
      <c r="H97" s="126"/>
      <c r="I97" s="126"/>
      <c r="J97" s="126"/>
      <c r="K97" s="126"/>
      <c r="L97" s="126"/>
      <c r="M97" s="126"/>
      <c r="N97" s="126"/>
      <c r="O97" s="126"/>
      <c r="P97" s="126"/>
      <c r="Q97" s="126"/>
      <c r="R97" s="126"/>
      <c r="S97" s="126"/>
      <c r="T97" s="126"/>
      <c r="U97" s="126"/>
      <c r="V97" s="126"/>
      <c r="W97" s="126"/>
      <c r="X97" s="126"/>
      <c r="Y97" s="126"/>
      <c r="Z97" s="126"/>
      <c r="AA97" s="126"/>
      <c r="AB97" s="126"/>
      <c r="AC97" s="126"/>
      <c r="AD97" s="126"/>
      <c r="AE97" s="126"/>
      <c r="AF97" s="126"/>
      <c r="AG97" s="126"/>
      <c r="AH97" s="126"/>
      <c r="AI97" s="126"/>
      <c r="AJ97" s="126"/>
      <c r="AK97" s="126"/>
      <c r="AL97" s="126"/>
      <c r="AM97" s="126"/>
      <c r="AN97" s="126"/>
      <c r="AO97" s="126"/>
      <c r="AP97" s="126"/>
    </row>
    <row r="98" ht="15.75" customHeight="1">
      <c r="A98" s="126"/>
      <c r="B98" s="126"/>
      <c r="C98" s="126"/>
      <c r="D98" s="126"/>
      <c r="E98" s="126"/>
      <c r="F98" s="126"/>
      <c r="G98" s="126"/>
      <c r="H98" s="126"/>
      <c r="I98" s="126"/>
      <c r="J98" s="126"/>
      <c r="K98" s="126"/>
      <c r="L98" s="126"/>
      <c r="M98" s="126"/>
      <c r="N98" s="126"/>
      <c r="O98" s="126"/>
      <c r="P98" s="126"/>
      <c r="Q98" s="126"/>
      <c r="R98" s="126"/>
      <c r="S98" s="126"/>
      <c r="T98" s="126"/>
      <c r="U98" s="126"/>
      <c r="V98" s="126"/>
      <c r="W98" s="126"/>
      <c r="X98" s="126"/>
      <c r="Y98" s="126"/>
      <c r="Z98" s="126"/>
      <c r="AA98" s="126"/>
      <c r="AB98" s="126"/>
      <c r="AC98" s="126"/>
      <c r="AD98" s="126"/>
      <c r="AE98" s="126"/>
      <c r="AF98" s="126"/>
      <c r="AG98" s="126"/>
      <c r="AH98" s="126"/>
      <c r="AI98" s="126"/>
      <c r="AJ98" s="126"/>
      <c r="AK98" s="126"/>
      <c r="AL98" s="126"/>
      <c r="AM98" s="126"/>
      <c r="AN98" s="126"/>
      <c r="AO98" s="126"/>
      <c r="AP98" s="126"/>
    </row>
    <row r="99" ht="15.75" customHeight="1">
      <c r="A99" s="126"/>
      <c r="B99" s="126"/>
      <c r="C99" s="126"/>
      <c r="D99" s="126"/>
      <c r="E99" s="126"/>
      <c r="F99" s="126"/>
      <c r="G99" s="126"/>
      <c r="H99" s="126"/>
      <c r="I99" s="126"/>
      <c r="J99" s="126"/>
      <c r="K99" s="126"/>
      <c r="L99" s="126"/>
      <c r="M99" s="126"/>
      <c r="N99" s="126"/>
      <c r="O99" s="126"/>
      <c r="P99" s="126"/>
      <c r="Q99" s="126"/>
      <c r="R99" s="126"/>
      <c r="S99" s="126"/>
      <c r="T99" s="126"/>
      <c r="U99" s="126"/>
      <c r="V99" s="126"/>
      <c r="W99" s="126"/>
      <c r="X99" s="126"/>
      <c r="Y99" s="126"/>
      <c r="Z99" s="126"/>
      <c r="AA99" s="126"/>
      <c r="AB99" s="126"/>
      <c r="AC99" s="126"/>
      <c r="AD99" s="126"/>
      <c r="AE99" s="126"/>
      <c r="AF99" s="126"/>
      <c r="AG99" s="126"/>
      <c r="AH99" s="126"/>
      <c r="AI99" s="126"/>
      <c r="AJ99" s="126"/>
      <c r="AK99" s="126"/>
      <c r="AL99" s="126"/>
      <c r="AM99" s="126"/>
      <c r="AN99" s="126"/>
      <c r="AO99" s="126"/>
      <c r="AP99" s="126"/>
    </row>
    <row r="100" ht="15.75" customHeight="1">
      <c r="A100" s="126"/>
      <c r="B100" s="126"/>
      <c r="C100" s="126"/>
      <c r="D100" s="126"/>
      <c r="E100" s="126"/>
      <c r="F100" s="126"/>
      <c r="G100" s="126"/>
      <c r="H100" s="126"/>
      <c r="I100" s="126"/>
      <c r="J100" s="126"/>
      <c r="K100" s="126"/>
      <c r="L100" s="126"/>
      <c r="M100" s="126"/>
      <c r="N100" s="126"/>
      <c r="O100" s="126"/>
      <c r="P100" s="126"/>
      <c r="Q100" s="126"/>
      <c r="R100" s="126"/>
      <c r="S100" s="126"/>
      <c r="T100" s="126"/>
      <c r="U100" s="126"/>
      <c r="V100" s="126"/>
      <c r="W100" s="126"/>
      <c r="X100" s="126"/>
      <c r="Y100" s="126"/>
      <c r="Z100" s="126"/>
      <c r="AA100" s="126"/>
      <c r="AB100" s="126"/>
      <c r="AC100" s="126"/>
      <c r="AD100" s="126"/>
      <c r="AE100" s="126"/>
      <c r="AF100" s="126"/>
      <c r="AG100" s="126"/>
      <c r="AH100" s="126"/>
      <c r="AI100" s="126"/>
      <c r="AJ100" s="126"/>
      <c r="AK100" s="126"/>
      <c r="AL100" s="126"/>
      <c r="AM100" s="126"/>
      <c r="AN100" s="126"/>
      <c r="AO100" s="126"/>
      <c r="AP100" s="126"/>
    </row>
    <row r="101" ht="15.75" customHeight="1">
      <c r="A101" s="126"/>
      <c r="B101" s="126"/>
      <c r="C101" s="126"/>
      <c r="D101" s="126"/>
      <c r="E101" s="126"/>
      <c r="F101" s="126"/>
      <c r="G101" s="126"/>
      <c r="H101" s="126"/>
      <c r="I101" s="126"/>
      <c r="J101" s="126"/>
      <c r="K101" s="126"/>
      <c r="L101" s="126"/>
      <c r="M101" s="126"/>
      <c r="N101" s="126"/>
      <c r="O101" s="126"/>
      <c r="P101" s="126"/>
      <c r="Q101" s="126"/>
      <c r="R101" s="126"/>
      <c r="S101" s="126"/>
      <c r="T101" s="126"/>
      <c r="U101" s="126"/>
      <c r="V101" s="126"/>
      <c r="W101" s="126"/>
      <c r="X101" s="126"/>
      <c r="Y101" s="126"/>
      <c r="Z101" s="126"/>
      <c r="AA101" s="126"/>
      <c r="AB101" s="126"/>
      <c r="AC101" s="126"/>
      <c r="AD101" s="126"/>
      <c r="AE101" s="126"/>
      <c r="AF101" s="126"/>
      <c r="AG101" s="126"/>
      <c r="AH101" s="126"/>
      <c r="AI101" s="126"/>
      <c r="AJ101" s="126"/>
      <c r="AK101" s="126"/>
      <c r="AL101" s="126"/>
      <c r="AM101" s="126"/>
      <c r="AN101" s="126"/>
      <c r="AO101" s="126"/>
      <c r="AP101" s="126"/>
    </row>
    <row r="102" ht="15.75" customHeight="1">
      <c r="A102" s="126"/>
      <c r="B102" s="126"/>
      <c r="C102" s="126"/>
      <c r="D102" s="126"/>
      <c r="E102" s="126"/>
      <c r="F102" s="126"/>
      <c r="G102" s="126"/>
      <c r="H102" s="126"/>
      <c r="I102" s="126"/>
      <c r="J102" s="126"/>
      <c r="K102" s="126"/>
      <c r="L102" s="126"/>
      <c r="M102" s="126"/>
      <c r="N102" s="126"/>
      <c r="O102" s="126"/>
      <c r="P102" s="126"/>
      <c r="Q102" s="126"/>
      <c r="R102" s="126"/>
      <c r="S102" s="126"/>
      <c r="T102" s="126"/>
      <c r="U102" s="126"/>
      <c r="V102" s="126"/>
      <c r="W102" s="126"/>
      <c r="X102" s="126"/>
      <c r="Y102" s="126"/>
      <c r="Z102" s="126"/>
      <c r="AA102" s="126"/>
      <c r="AB102" s="126"/>
      <c r="AC102" s="126"/>
      <c r="AD102" s="126"/>
      <c r="AE102" s="126"/>
      <c r="AF102" s="126"/>
      <c r="AG102" s="126"/>
      <c r="AH102" s="126"/>
      <c r="AI102" s="126"/>
      <c r="AJ102" s="126"/>
      <c r="AK102" s="126"/>
      <c r="AL102" s="126"/>
      <c r="AM102" s="126"/>
      <c r="AN102" s="126"/>
      <c r="AO102" s="126"/>
      <c r="AP102" s="126"/>
    </row>
    <row r="103" ht="15.75" customHeight="1">
      <c r="A103" s="126"/>
      <c r="B103" s="126"/>
      <c r="C103" s="126"/>
      <c r="D103" s="126"/>
      <c r="E103" s="126"/>
      <c r="F103" s="126"/>
      <c r="G103" s="126"/>
      <c r="H103" s="126"/>
      <c r="I103" s="126"/>
      <c r="J103" s="126"/>
      <c r="K103" s="126"/>
      <c r="L103" s="126"/>
      <c r="M103" s="126"/>
      <c r="N103" s="126"/>
      <c r="O103" s="126"/>
      <c r="P103" s="126"/>
      <c r="Q103" s="126"/>
      <c r="R103" s="126"/>
      <c r="S103" s="126"/>
      <c r="T103" s="126"/>
      <c r="U103" s="126"/>
      <c r="V103" s="126"/>
      <c r="W103" s="126"/>
      <c r="X103" s="126"/>
      <c r="Y103" s="126"/>
      <c r="Z103" s="126"/>
      <c r="AA103" s="126"/>
      <c r="AB103" s="126"/>
      <c r="AC103" s="126"/>
      <c r="AD103" s="126"/>
      <c r="AE103" s="126"/>
      <c r="AF103" s="126"/>
      <c r="AG103" s="126"/>
      <c r="AH103" s="126"/>
      <c r="AI103" s="126"/>
      <c r="AJ103" s="126"/>
      <c r="AK103" s="126"/>
      <c r="AL103" s="126"/>
      <c r="AM103" s="126"/>
      <c r="AN103" s="126"/>
      <c r="AO103" s="126"/>
      <c r="AP103" s="126"/>
    </row>
    <row r="104" ht="15.75" customHeight="1">
      <c r="A104" s="126"/>
      <c r="B104" s="126"/>
      <c r="C104" s="126"/>
      <c r="D104" s="126"/>
      <c r="E104" s="126"/>
      <c r="F104" s="126"/>
      <c r="G104" s="126"/>
      <c r="H104" s="126"/>
      <c r="I104" s="126"/>
      <c r="J104" s="126"/>
      <c r="K104" s="126"/>
      <c r="L104" s="126"/>
      <c r="M104" s="126"/>
      <c r="N104" s="126"/>
      <c r="O104" s="126"/>
      <c r="P104" s="126"/>
      <c r="Q104" s="126"/>
      <c r="R104" s="126"/>
      <c r="S104" s="126"/>
      <c r="T104" s="126"/>
      <c r="U104" s="126"/>
      <c r="V104" s="126"/>
      <c r="W104" s="126"/>
      <c r="X104" s="126"/>
      <c r="Y104" s="126"/>
      <c r="Z104" s="126"/>
      <c r="AA104" s="126"/>
      <c r="AB104" s="126"/>
      <c r="AC104" s="126"/>
      <c r="AD104" s="126"/>
      <c r="AE104" s="126"/>
      <c r="AF104" s="126"/>
      <c r="AG104" s="126"/>
      <c r="AH104" s="126"/>
      <c r="AI104" s="126"/>
      <c r="AJ104" s="126"/>
      <c r="AK104" s="126"/>
      <c r="AL104" s="126"/>
      <c r="AM104" s="126"/>
      <c r="AN104" s="126"/>
      <c r="AO104" s="126"/>
      <c r="AP104" s="126"/>
    </row>
    <row r="105" ht="15.75" customHeight="1">
      <c r="A105" s="126"/>
      <c r="B105" s="126"/>
      <c r="C105" s="126"/>
      <c r="D105" s="126"/>
      <c r="E105" s="126"/>
      <c r="F105" s="126"/>
      <c r="G105" s="126"/>
      <c r="H105" s="126"/>
      <c r="I105" s="126"/>
      <c r="J105" s="126"/>
      <c r="K105" s="126"/>
      <c r="L105" s="126"/>
      <c r="M105" s="126"/>
      <c r="N105" s="126"/>
      <c r="O105" s="126"/>
      <c r="P105" s="126"/>
      <c r="Q105" s="126"/>
      <c r="R105" s="126"/>
      <c r="S105" s="126"/>
      <c r="T105" s="126"/>
      <c r="U105" s="126"/>
      <c r="V105" s="126"/>
      <c r="W105" s="126"/>
      <c r="X105" s="126"/>
      <c r="Y105" s="126"/>
      <c r="Z105" s="126"/>
      <c r="AA105" s="126"/>
      <c r="AB105" s="126"/>
      <c r="AC105" s="126"/>
      <c r="AD105" s="126"/>
      <c r="AE105" s="126"/>
      <c r="AF105" s="126"/>
      <c r="AG105" s="126"/>
      <c r="AH105" s="126"/>
      <c r="AI105" s="126"/>
      <c r="AJ105" s="126"/>
      <c r="AK105" s="126"/>
      <c r="AL105" s="126"/>
      <c r="AM105" s="126"/>
      <c r="AN105" s="126"/>
      <c r="AO105" s="126"/>
      <c r="AP105" s="126"/>
    </row>
    <row r="106" ht="15.75" customHeight="1">
      <c r="A106" s="126"/>
      <c r="B106" s="126"/>
      <c r="C106" s="126"/>
      <c r="D106" s="126"/>
      <c r="E106" s="126"/>
      <c r="F106" s="126"/>
      <c r="G106" s="126"/>
      <c r="H106" s="126"/>
      <c r="I106" s="126"/>
      <c r="J106" s="126"/>
      <c r="K106" s="126"/>
      <c r="L106" s="126"/>
      <c r="M106" s="126"/>
      <c r="N106" s="126"/>
      <c r="O106" s="126"/>
      <c r="P106" s="126"/>
      <c r="Q106" s="126"/>
      <c r="R106" s="126"/>
      <c r="S106" s="126"/>
      <c r="T106" s="126"/>
      <c r="U106" s="126"/>
      <c r="V106" s="126"/>
      <c r="W106" s="126"/>
      <c r="X106" s="126"/>
      <c r="Y106" s="126"/>
      <c r="Z106" s="126"/>
      <c r="AA106" s="126"/>
      <c r="AB106" s="126"/>
      <c r="AC106" s="126"/>
      <c r="AD106" s="126"/>
      <c r="AE106" s="126"/>
      <c r="AF106" s="126"/>
      <c r="AG106" s="126"/>
      <c r="AH106" s="126"/>
      <c r="AI106" s="126"/>
      <c r="AJ106" s="126"/>
      <c r="AK106" s="126"/>
      <c r="AL106" s="126"/>
      <c r="AM106" s="126"/>
      <c r="AN106" s="126"/>
      <c r="AO106" s="126"/>
      <c r="AP106" s="126"/>
    </row>
    <row r="107" ht="15.75" customHeight="1">
      <c r="A107" s="126"/>
      <c r="B107" s="126"/>
      <c r="C107" s="126"/>
      <c r="D107" s="126"/>
      <c r="E107" s="126"/>
      <c r="F107" s="126"/>
      <c r="G107" s="126"/>
      <c r="H107" s="126"/>
      <c r="I107" s="126"/>
      <c r="J107" s="126"/>
      <c r="K107" s="126"/>
      <c r="L107" s="126"/>
      <c r="M107" s="126"/>
      <c r="N107" s="126"/>
      <c r="O107" s="126"/>
      <c r="P107" s="126"/>
      <c r="Q107" s="126"/>
      <c r="R107" s="126"/>
      <c r="S107" s="126"/>
      <c r="T107" s="126"/>
      <c r="U107" s="126"/>
      <c r="V107" s="126"/>
      <c r="W107" s="126"/>
      <c r="X107" s="126"/>
      <c r="Y107" s="126"/>
      <c r="Z107" s="126"/>
      <c r="AA107" s="126"/>
      <c r="AB107" s="126"/>
      <c r="AC107" s="126"/>
      <c r="AD107" s="126"/>
      <c r="AE107" s="126"/>
      <c r="AF107" s="126"/>
      <c r="AG107" s="126"/>
      <c r="AH107" s="126"/>
      <c r="AI107" s="126"/>
      <c r="AJ107" s="126"/>
      <c r="AK107" s="126"/>
      <c r="AL107" s="126"/>
      <c r="AM107" s="126"/>
      <c r="AN107" s="126"/>
      <c r="AO107" s="126"/>
      <c r="AP107" s="126"/>
    </row>
    <row r="108" ht="15.75" customHeight="1">
      <c r="A108" s="126"/>
      <c r="B108" s="126"/>
      <c r="C108" s="126"/>
      <c r="D108" s="126"/>
      <c r="E108" s="126"/>
      <c r="F108" s="126"/>
      <c r="G108" s="126"/>
      <c r="H108" s="126"/>
      <c r="I108" s="126"/>
      <c r="J108" s="126"/>
      <c r="K108" s="126"/>
      <c r="L108" s="126"/>
      <c r="M108" s="126"/>
      <c r="N108" s="126"/>
      <c r="O108" s="126"/>
      <c r="P108" s="126"/>
      <c r="Q108" s="126"/>
      <c r="R108" s="126"/>
      <c r="S108" s="126"/>
      <c r="T108" s="126"/>
      <c r="U108" s="126"/>
      <c r="V108" s="126"/>
      <c r="W108" s="126"/>
      <c r="X108" s="126"/>
      <c r="Y108" s="126"/>
      <c r="Z108" s="126"/>
      <c r="AA108" s="126"/>
      <c r="AB108" s="126"/>
      <c r="AC108" s="126"/>
      <c r="AD108" s="126"/>
      <c r="AE108" s="126"/>
      <c r="AF108" s="126"/>
      <c r="AG108" s="126"/>
      <c r="AH108" s="126"/>
      <c r="AI108" s="126"/>
      <c r="AJ108" s="126"/>
      <c r="AK108" s="126"/>
      <c r="AL108" s="126"/>
      <c r="AM108" s="126"/>
      <c r="AN108" s="126"/>
      <c r="AO108" s="126"/>
      <c r="AP108" s="126"/>
    </row>
    <row r="109" ht="15.75" customHeight="1">
      <c r="A109" s="126"/>
      <c r="B109" s="126"/>
      <c r="C109" s="126"/>
      <c r="D109" s="126"/>
      <c r="E109" s="126"/>
      <c r="F109" s="126"/>
      <c r="G109" s="126"/>
      <c r="H109" s="126"/>
      <c r="I109" s="126"/>
      <c r="J109" s="126"/>
      <c r="K109" s="126"/>
      <c r="L109" s="126"/>
      <c r="M109" s="126"/>
      <c r="N109" s="126"/>
      <c r="O109" s="126"/>
      <c r="P109" s="126"/>
      <c r="Q109" s="126"/>
      <c r="R109" s="126"/>
      <c r="S109" s="126"/>
      <c r="T109" s="126"/>
      <c r="U109" s="126"/>
      <c r="V109" s="126"/>
      <c r="W109" s="126"/>
      <c r="X109" s="126"/>
      <c r="Y109" s="126"/>
      <c r="Z109" s="126"/>
      <c r="AA109" s="126"/>
      <c r="AB109" s="126"/>
      <c r="AC109" s="126"/>
      <c r="AD109" s="126"/>
      <c r="AE109" s="126"/>
      <c r="AF109" s="126"/>
      <c r="AG109" s="126"/>
      <c r="AH109" s="126"/>
      <c r="AI109" s="126"/>
      <c r="AJ109" s="126"/>
      <c r="AK109" s="126"/>
      <c r="AL109" s="126"/>
      <c r="AM109" s="126"/>
      <c r="AN109" s="126"/>
      <c r="AO109" s="126"/>
      <c r="AP109" s="126"/>
    </row>
    <row r="110" ht="15.75" customHeight="1">
      <c r="A110" s="126"/>
      <c r="B110" s="126"/>
      <c r="C110" s="126"/>
      <c r="D110" s="126"/>
      <c r="E110" s="126"/>
      <c r="F110" s="126"/>
      <c r="G110" s="126"/>
      <c r="H110" s="126"/>
      <c r="I110" s="126"/>
      <c r="J110" s="126"/>
      <c r="K110" s="126"/>
      <c r="L110" s="126"/>
      <c r="M110" s="126"/>
      <c r="N110" s="126"/>
      <c r="O110" s="126"/>
      <c r="P110" s="126"/>
      <c r="Q110" s="126"/>
      <c r="R110" s="126"/>
      <c r="S110" s="126"/>
      <c r="T110" s="126"/>
      <c r="U110" s="126"/>
      <c r="V110" s="126"/>
      <c r="W110" s="126"/>
      <c r="X110" s="126"/>
      <c r="Y110" s="126"/>
      <c r="Z110" s="126"/>
      <c r="AA110" s="126"/>
      <c r="AB110" s="126"/>
      <c r="AC110" s="126"/>
      <c r="AD110" s="126"/>
      <c r="AE110" s="126"/>
      <c r="AF110" s="126"/>
      <c r="AG110" s="126"/>
      <c r="AH110" s="126"/>
      <c r="AI110" s="126"/>
      <c r="AJ110" s="126"/>
      <c r="AK110" s="126"/>
      <c r="AL110" s="126"/>
      <c r="AM110" s="126"/>
      <c r="AN110" s="126"/>
      <c r="AO110" s="126"/>
      <c r="AP110" s="126"/>
    </row>
    <row r="111" ht="15.75" customHeight="1">
      <c r="A111" s="126"/>
      <c r="B111" s="126"/>
      <c r="C111" s="126"/>
      <c r="D111" s="126"/>
      <c r="E111" s="126"/>
      <c r="F111" s="126"/>
      <c r="G111" s="126"/>
      <c r="H111" s="126"/>
      <c r="I111" s="126"/>
      <c r="J111" s="126"/>
      <c r="K111" s="126"/>
      <c r="L111" s="126"/>
      <c r="M111" s="126"/>
      <c r="N111" s="126"/>
      <c r="O111" s="126"/>
      <c r="P111" s="126"/>
      <c r="Q111" s="126"/>
      <c r="R111" s="126"/>
      <c r="S111" s="126"/>
      <c r="T111" s="126"/>
      <c r="U111" s="126"/>
      <c r="V111" s="126"/>
      <c r="W111" s="126"/>
      <c r="X111" s="126"/>
      <c r="Y111" s="126"/>
      <c r="Z111" s="126"/>
      <c r="AA111" s="126"/>
      <c r="AB111" s="126"/>
      <c r="AC111" s="126"/>
      <c r="AD111" s="126"/>
      <c r="AE111" s="126"/>
      <c r="AF111" s="126"/>
      <c r="AG111" s="126"/>
      <c r="AH111" s="126"/>
      <c r="AI111" s="126"/>
      <c r="AJ111" s="126"/>
      <c r="AK111" s="126"/>
      <c r="AL111" s="126"/>
      <c r="AM111" s="126"/>
      <c r="AN111" s="126"/>
      <c r="AO111" s="126"/>
      <c r="AP111" s="126"/>
    </row>
    <row r="112" ht="15.75" customHeight="1">
      <c r="A112" s="126"/>
      <c r="B112" s="126"/>
      <c r="C112" s="126"/>
      <c r="D112" s="126"/>
      <c r="E112" s="126"/>
      <c r="F112" s="126"/>
      <c r="G112" s="126"/>
      <c r="H112" s="126"/>
      <c r="I112" s="126"/>
      <c r="J112" s="126"/>
      <c r="K112" s="126"/>
      <c r="L112" s="126"/>
      <c r="M112" s="126"/>
      <c r="N112" s="126"/>
      <c r="O112" s="126"/>
      <c r="P112" s="126"/>
      <c r="Q112" s="126"/>
      <c r="R112" s="126"/>
      <c r="S112" s="126"/>
      <c r="T112" s="126"/>
      <c r="U112" s="126"/>
      <c r="V112" s="126"/>
      <c r="W112" s="126"/>
      <c r="X112" s="126"/>
      <c r="Y112" s="126"/>
      <c r="Z112" s="126"/>
      <c r="AA112" s="126"/>
      <c r="AB112" s="126"/>
      <c r="AC112" s="126"/>
      <c r="AD112" s="126"/>
      <c r="AE112" s="126"/>
      <c r="AF112" s="126"/>
      <c r="AG112" s="126"/>
      <c r="AH112" s="126"/>
      <c r="AI112" s="126"/>
      <c r="AJ112" s="126"/>
      <c r="AK112" s="126"/>
      <c r="AL112" s="126"/>
      <c r="AM112" s="126"/>
      <c r="AN112" s="126"/>
      <c r="AO112" s="126"/>
      <c r="AP112" s="126"/>
    </row>
    <row r="113" ht="15.75" customHeight="1">
      <c r="A113" s="126"/>
      <c r="B113" s="126"/>
      <c r="C113" s="126"/>
      <c r="D113" s="126"/>
      <c r="E113" s="126"/>
      <c r="F113" s="126"/>
      <c r="G113" s="126"/>
      <c r="H113" s="126"/>
      <c r="I113" s="126"/>
      <c r="J113" s="126"/>
      <c r="K113" s="126"/>
      <c r="L113" s="126"/>
      <c r="M113" s="126"/>
      <c r="N113" s="126"/>
      <c r="O113" s="126"/>
      <c r="P113" s="126"/>
      <c r="Q113" s="126"/>
      <c r="R113" s="126"/>
      <c r="S113" s="126"/>
      <c r="T113" s="126"/>
      <c r="U113" s="126"/>
      <c r="V113" s="126"/>
      <c r="W113" s="126"/>
      <c r="X113" s="126"/>
      <c r="Y113" s="126"/>
      <c r="Z113" s="126"/>
      <c r="AA113" s="126"/>
      <c r="AB113" s="126"/>
      <c r="AC113" s="126"/>
      <c r="AD113" s="126"/>
      <c r="AE113" s="126"/>
      <c r="AF113" s="126"/>
      <c r="AG113" s="126"/>
      <c r="AH113" s="126"/>
      <c r="AI113" s="126"/>
      <c r="AJ113" s="126"/>
      <c r="AK113" s="126"/>
      <c r="AL113" s="126"/>
      <c r="AM113" s="126"/>
      <c r="AN113" s="126"/>
      <c r="AO113" s="126"/>
      <c r="AP113" s="126"/>
    </row>
    <row r="114" ht="15.75" customHeight="1">
      <c r="A114" s="126"/>
      <c r="B114" s="126"/>
      <c r="C114" s="126"/>
      <c r="D114" s="126"/>
      <c r="E114" s="126"/>
      <c r="F114" s="126"/>
      <c r="G114" s="126"/>
      <c r="H114" s="126"/>
      <c r="I114" s="126"/>
      <c r="J114" s="126"/>
      <c r="K114" s="126"/>
      <c r="L114" s="126"/>
      <c r="M114" s="126"/>
      <c r="N114" s="126"/>
      <c r="O114" s="126"/>
      <c r="P114" s="126"/>
      <c r="Q114" s="126"/>
      <c r="R114" s="126"/>
      <c r="S114" s="126"/>
      <c r="T114" s="126"/>
      <c r="U114" s="126"/>
      <c r="V114" s="126"/>
      <c r="W114" s="126"/>
      <c r="X114" s="126"/>
      <c r="Y114" s="126"/>
      <c r="Z114" s="126"/>
      <c r="AA114" s="126"/>
      <c r="AB114" s="126"/>
      <c r="AC114" s="126"/>
      <c r="AD114" s="126"/>
      <c r="AE114" s="126"/>
      <c r="AF114" s="126"/>
      <c r="AG114" s="126"/>
      <c r="AH114" s="126"/>
      <c r="AI114" s="126"/>
      <c r="AJ114" s="126"/>
      <c r="AK114" s="126"/>
      <c r="AL114" s="126"/>
      <c r="AM114" s="126"/>
      <c r="AN114" s="126"/>
      <c r="AO114" s="126"/>
      <c r="AP114" s="126"/>
    </row>
    <row r="115" ht="15.75" customHeight="1">
      <c r="A115" s="126"/>
      <c r="B115" s="126"/>
      <c r="C115" s="126"/>
      <c r="D115" s="126"/>
      <c r="E115" s="126"/>
      <c r="F115" s="126"/>
      <c r="G115" s="126"/>
      <c r="H115" s="126"/>
      <c r="I115" s="126"/>
      <c r="J115" s="126"/>
      <c r="K115" s="126"/>
      <c r="L115" s="126"/>
      <c r="M115" s="126"/>
      <c r="N115" s="126"/>
      <c r="O115" s="126"/>
      <c r="P115" s="126"/>
      <c r="Q115" s="126"/>
      <c r="R115" s="126"/>
      <c r="S115" s="126"/>
      <c r="T115" s="126"/>
      <c r="U115" s="126"/>
      <c r="V115" s="126"/>
      <c r="W115" s="126"/>
      <c r="X115" s="126"/>
      <c r="Y115" s="126"/>
      <c r="Z115" s="126"/>
      <c r="AA115" s="126"/>
      <c r="AB115" s="126"/>
      <c r="AC115" s="126"/>
      <c r="AD115" s="126"/>
      <c r="AE115" s="126"/>
      <c r="AF115" s="126"/>
      <c r="AG115" s="126"/>
      <c r="AH115" s="126"/>
      <c r="AI115" s="126"/>
      <c r="AJ115" s="126"/>
      <c r="AK115" s="126"/>
      <c r="AL115" s="126"/>
      <c r="AM115" s="126"/>
      <c r="AN115" s="126"/>
      <c r="AO115" s="126"/>
      <c r="AP115" s="126"/>
    </row>
    <row r="116" ht="15.75" customHeight="1">
      <c r="A116" s="126"/>
      <c r="B116" s="126"/>
      <c r="C116" s="126"/>
      <c r="D116" s="126"/>
      <c r="E116" s="126"/>
      <c r="F116" s="126"/>
      <c r="G116" s="126"/>
      <c r="H116" s="126"/>
      <c r="I116" s="126"/>
      <c r="J116" s="126"/>
      <c r="K116" s="126"/>
      <c r="L116" s="126"/>
      <c r="M116" s="126"/>
      <c r="N116" s="126"/>
      <c r="O116" s="126"/>
      <c r="P116" s="126"/>
      <c r="Q116" s="126"/>
      <c r="R116" s="126"/>
      <c r="S116" s="126"/>
      <c r="T116" s="126"/>
      <c r="U116" s="126"/>
      <c r="V116" s="126"/>
      <c r="W116" s="126"/>
      <c r="X116" s="126"/>
      <c r="Y116" s="126"/>
      <c r="Z116" s="126"/>
      <c r="AA116" s="126"/>
      <c r="AB116" s="126"/>
      <c r="AC116" s="126"/>
      <c r="AD116" s="126"/>
      <c r="AE116" s="126"/>
      <c r="AF116" s="126"/>
      <c r="AG116" s="126"/>
      <c r="AH116" s="126"/>
      <c r="AI116" s="126"/>
      <c r="AJ116" s="126"/>
      <c r="AK116" s="126"/>
      <c r="AL116" s="126"/>
      <c r="AM116" s="126"/>
      <c r="AN116" s="126"/>
      <c r="AO116" s="126"/>
      <c r="AP116" s="126"/>
    </row>
    <row r="117" ht="15.75" customHeight="1">
      <c r="A117" s="126"/>
      <c r="B117" s="126"/>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6"/>
      <c r="Z117" s="126"/>
      <c r="AA117" s="126"/>
      <c r="AB117" s="126"/>
      <c r="AC117" s="126"/>
      <c r="AD117" s="126"/>
      <c r="AE117" s="126"/>
      <c r="AF117" s="126"/>
      <c r="AG117" s="126"/>
      <c r="AH117" s="126"/>
      <c r="AI117" s="126"/>
      <c r="AJ117" s="126"/>
      <c r="AK117" s="126"/>
      <c r="AL117" s="126"/>
      <c r="AM117" s="126"/>
      <c r="AN117" s="126"/>
      <c r="AO117" s="126"/>
      <c r="AP117" s="126"/>
    </row>
    <row r="118" ht="15.75" customHeight="1">
      <c r="A118" s="126"/>
      <c r="B118" s="126"/>
      <c r="C118" s="126"/>
      <c r="D118" s="126"/>
      <c r="E118" s="126"/>
      <c r="F118" s="126"/>
      <c r="G118" s="126"/>
      <c r="H118" s="126"/>
      <c r="I118" s="126"/>
      <c r="J118" s="126"/>
      <c r="K118" s="126"/>
      <c r="L118" s="126"/>
      <c r="M118" s="126"/>
      <c r="N118" s="126"/>
      <c r="O118" s="126"/>
      <c r="P118" s="126"/>
      <c r="Q118" s="126"/>
      <c r="R118" s="126"/>
      <c r="S118" s="126"/>
      <c r="T118" s="126"/>
      <c r="U118" s="126"/>
      <c r="V118" s="126"/>
      <c r="W118" s="126"/>
      <c r="X118" s="126"/>
      <c r="Y118" s="126"/>
      <c r="Z118" s="126"/>
      <c r="AA118" s="126"/>
      <c r="AB118" s="126"/>
      <c r="AC118" s="126"/>
      <c r="AD118" s="126"/>
      <c r="AE118" s="126"/>
      <c r="AF118" s="126"/>
      <c r="AG118" s="126"/>
      <c r="AH118" s="126"/>
      <c r="AI118" s="126"/>
      <c r="AJ118" s="126"/>
      <c r="AK118" s="126"/>
      <c r="AL118" s="126"/>
      <c r="AM118" s="126"/>
      <c r="AN118" s="126"/>
      <c r="AO118" s="126"/>
      <c r="AP118" s="126"/>
    </row>
    <row r="119" ht="15.75" customHeight="1">
      <c r="A119" s="126"/>
      <c r="B119" s="126"/>
      <c r="C119" s="126"/>
      <c r="D119" s="126"/>
      <c r="E119" s="126"/>
      <c r="F119" s="126"/>
      <c r="G119" s="126"/>
      <c r="H119" s="126"/>
      <c r="I119" s="126"/>
      <c r="J119" s="126"/>
      <c r="K119" s="126"/>
      <c r="L119" s="126"/>
      <c r="M119" s="126"/>
      <c r="N119" s="126"/>
      <c r="O119" s="126"/>
      <c r="P119" s="126"/>
      <c r="Q119" s="126"/>
      <c r="R119" s="126"/>
      <c r="S119" s="126"/>
      <c r="T119" s="126"/>
      <c r="U119" s="126"/>
      <c r="V119" s="126"/>
      <c r="W119" s="126"/>
      <c r="X119" s="126"/>
      <c r="Y119" s="126"/>
      <c r="Z119" s="126"/>
      <c r="AA119" s="126"/>
      <c r="AB119" s="126"/>
      <c r="AC119" s="126"/>
      <c r="AD119" s="126"/>
      <c r="AE119" s="126"/>
      <c r="AF119" s="126"/>
      <c r="AG119" s="126"/>
      <c r="AH119" s="126"/>
      <c r="AI119" s="126"/>
      <c r="AJ119" s="126"/>
      <c r="AK119" s="126"/>
      <c r="AL119" s="126"/>
      <c r="AM119" s="126"/>
      <c r="AN119" s="126"/>
      <c r="AO119" s="126"/>
      <c r="AP119" s="126"/>
    </row>
    <row r="120" ht="15.75" customHeight="1">
      <c r="A120" s="126"/>
      <c r="B120" s="126"/>
      <c r="C120" s="126"/>
      <c r="D120" s="126"/>
      <c r="E120" s="126"/>
      <c r="F120" s="126"/>
      <c r="G120" s="126"/>
      <c r="H120" s="126"/>
      <c r="I120" s="126"/>
      <c r="J120" s="126"/>
      <c r="K120" s="126"/>
      <c r="L120" s="126"/>
      <c r="M120" s="126"/>
      <c r="N120" s="126"/>
      <c r="O120" s="126"/>
      <c r="P120" s="126"/>
      <c r="Q120" s="126"/>
      <c r="R120" s="126"/>
      <c r="S120" s="126"/>
      <c r="T120" s="126"/>
      <c r="U120" s="126"/>
      <c r="V120" s="126"/>
      <c r="W120" s="126"/>
      <c r="X120" s="126"/>
      <c r="Y120" s="126"/>
      <c r="Z120" s="126"/>
      <c r="AA120" s="126"/>
      <c r="AB120" s="126"/>
      <c r="AC120" s="126"/>
      <c r="AD120" s="126"/>
      <c r="AE120" s="126"/>
      <c r="AF120" s="126"/>
      <c r="AG120" s="126"/>
      <c r="AH120" s="126"/>
      <c r="AI120" s="126"/>
      <c r="AJ120" s="126"/>
      <c r="AK120" s="126"/>
      <c r="AL120" s="126"/>
      <c r="AM120" s="126"/>
      <c r="AN120" s="126"/>
      <c r="AO120" s="126"/>
      <c r="AP120" s="126"/>
    </row>
    <row r="121" ht="15.75" customHeight="1">
      <c r="A121" s="126"/>
      <c r="B121" s="126"/>
      <c r="C121" s="126"/>
      <c r="D121" s="126"/>
      <c r="E121" s="126"/>
      <c r="F121" s="126"/>
      <c r="G121" s="126"/>
      <c r="H121" s="126"/>
      <c r="I121" s="126"/>
      <c r="J121" s="126"/>
      <c r="K121" s="126"/>
      <c r="L121" s="126"/>
      <c r="M121" s="126"/>
      <c r="N121" s="126"/>
      <c r="O121" s="126"/>
      <c r="P121" s="126"/>
      <c r="Q121" s="126"/>
      <c r="R121" s="126"/>
      <c r="S121" s="126"/>
      <c r="T121" s="126"/>
      <c r="U121" s="126"/>
      <c r="V121" s="126"/>
      <c r="W121" s="126"/>
      <c r="X121" s="126"/>
      <c r="Y121" s="126"/>
      <c r="Z121" s="126"/>
      <c r="AA121" s="126"/>
      <c r="AB121" s="126"/>
      <c r="AC121" s="126"/>
      <c r="AD121" s="126"/>
      <c r="AE121" s="126"/>
      <c r="AF121" s="126"/>
      <c r="AG121" s="126"/>
      <c r="AH121" s="126"/>
      <c r="AI121" s="126"/>
      <c r="AJ121" s="126"/>
      <c r="AK121" s="126"/>
      <c r="AL121" s="126"/>
      <c r="AM121" s="126"/>
      <c r="AN121" s="126"/>
      <c r="AO121" s="126"/>
      <c r="AP121" s="126"/>
    </row>
    <row r="122" ht="15.75" customHeight="1">
      <c r="A122" s="126"/>
      <c r="B122" s="126"/>
      <c r="C122" s="126"/>
      <c r="D122" s="126"/>
      <c r="E122" s="126"/>
      <c r="F122" s="126"/>
      <c r="G122" s="126"/>
      <c r="H122" s="126"/>
      <c r="I122" s="126"/>
      <c r="J122" s="126"/>
      <c r="K122" s="126"/>
      <c r="L122" s="126"/>
      <c r="M122" s="126"/>
      <c r="N122" s="126"/>
      <c r="O122" s="126"/>
      <c r="P122" s="126"/>
      <c r="Q122" s="126"/>
      <c r="R122" s="126"/>
      <c r="S122" s="126"/>
      <c r="T122" s="126"/>
      <c r="U122" s="126"/>
      <c r="V122" s="126"/>
      <c r="W122" s="126"/>
      <c r="X122" s="126"/>
      <c r="Y122" s="126"/>
      <c r="Z122" s="126"/>
      <c r="AA122" s="126"/>
      <c r="AB122" s="126"/>
      <c r="AC122" s="126"/>
      <c r="AD122" s="126"/>
      <c r="AE122" s="126"/>
      <c r="AF122" s="126"/>
      <c r="AG122" s="126"/>
      <c r="AH122" s="126"/>
      <c r="AI122" s="126"/>
      <c r="AJ122" s="126"/>
      <c r="AK122" s="126"/>
      <c r="AL122" s="126"/>
      <c r="AM122" s="126"/>
      <c r="AN122" s="126"/>
      <c r="AO122" s="126"/>
      <c r="AP122" s="126"/>
    </row>
    <row r="123" ht="15.75" customHeight="1">
      <c r="A123" s="126"/>
      <c r="B123" s="126"/>
      <c r="C123" s="126"/>
      <c r="D123" s="126"/>
      <c r="E123" s="126"/>
      <c r="F123" s="126"/>
      <c r="G123" s="126"/>
      <c r="H123" s="126"/>
      <c r="I123" s="126"/>
      <c r="J123" s="126"/>
      <c r="K123" s="126"/>
      <c r="L123" s="126"/>
      <c r="M123" s="126"/>
      <c r="N123" s="126"/>
      <c r="O123" s="126"/>
      <c r="P123" s="126"/>
      <c r="Q123" s="126"/>
      <c r="R123" s="126"/>
      <c r="S123" s="126"/>
      <c r="T123" s="126"/>
      <c r="U123" s="126"/>
      <c r="V123" s="126"/>
      <c r="W123" s="126"/>
      <c r="X123" s="126"/>
      <c r="Y123" s="126"/>
      <c r="Z123" s="126"/>
      <c r="AA123" s="126"/>
      <c r="AB123" s="126"/>
      <c r="AC123" s="126"/>
      <c r="AD123" s="126"/>
      <c r="AE123" s="126"/>
      <c r="AF123" s="126"/>
      <c r="AG123" s="126"/>
      <c r="AH123" s="126"/>
      <c r="AI123" s="126"/>
      <c r="AJ123" s="126"/>
      <c r="AK123" s="126"/>
      <c r="AL123" s="126"/>
      <c r="AM123" s="126"/>
      <c r="AN123" s="126"/>
      <c r="AO123" s="126"/>
      <c r="AP123" s="126"/>
    </row>
    <row r="124" ht="15.75" customHeight="1">
      <c r="A124" s="126"/>
      <c r="B124" s="126"/>
      <c r="C124" s="126"/>
      <c r="D124" s="126"/>
      <c r="E124" s="126"/>
      <c r="F124" s="126"/>
      <c r="G124" s="126"/>
      <c r="H124" s="126"/>
      <c r="I124" s="126"/>
      <c r="J124" s="126"/>
      <c r="K124" s="126"/>
      <c r="L124" s="126"/>
      <c r="M124" s="126"/>
      <c r="N124" s="126"/>
      <c r="O124" s="126"/>
      <c r="P124" s="126"/>
      <c r="Q124" s="126"/>
      <c r="R124" s="126"/>
      <c r="S124" s="126"/>
      <c r="T124" s="126"/>
      <c r="U124" s="126"/>
      <c r="V124" s="126"/>
      <c r="W124" s="126"/>
      <c r="X124" s="126"/>
      <c r="Y124" s="126"/>
      <c r="Z124" s="126"/>
      <c r="AA124" s="126"/>
      <c r="AB124" s="126"/>
      <c r="AC124" s="126"/>
      <c r="AD124" s="126"/>
      <c r="AE124" s="126"/>
      <c r="AF124" s="126"/>
      <c r="AG124" s="126"/>
      <c r="AH124" s="126"/>
      <c r="AI124" s="126"/>
      <c r="AJ124" s="126"/>
      <c r="AK124" s="126"/>
      <c r="AL124" s="126"/>
      <c r="AM124" s="126"/>
      <c r="AN124" s="126"/>
      <c r="AO124" s="126"/>
      <c r="AP124" s="126"/>
    </row>
    <row r="125" ht="15.75" customHeight="1">
      <c r="A125" s="126"/>
      <c r="B125" s="126"/>
      <c r="C125" s="126"/>
      <c r="D125" s="126"/>
      <c r="E125" s="126"/>
      <c r="F125" s="126"/>
      <c r="G125" s="126"/>
      <c r="H125" s="126"/>
      <c r="I125" s="126"/>
      <c r="J125" s="126"/>
      <c r="K125" s="126"/>
      <c r="L125" s="126"/>
      <c r="M125" s="126"/>
      <c r="N125" s="126"/>
      <c r="O125" s="126"/>
      <c r="P125" s="126"/>
      <c r="Q125" s="126"/>
      <c r="R125" s="126"/>
      <c r="S125" s="126"/>
      <c r="T125" s="126"/>
      <c r="U125" s="126"/>
      <c r="V125" s="126"/>
      <c r="W125" s="126"/>
      <c r="X125" s="126"/>
      <c r="Y125" s="126"/>
      <c r="Z125" s="126"/>
      <c r="AA125" s="126"/>
      <c r="AB125" s="126"/>
      <c r="AC125" s="126"/>
      <c r="AD125" s="126"/>
      <c r="AE125" s="126"/>
      <c r="AF125" s="126"/>
      <c r="AG125" s="126"/>
      <c r="AH125" s="126"/>
      <c r="AI125" s="126"/>
      <c r="AJ125" s="126"/>
      <c r="AK125" s="126"/>
      <c r="AL125" s="126"/>
      <c r="AM125" s="126"/>
      <c r="AN125" s="126"/>
      <c r="AO125" s="126"/>
      <c r="AP125" s="126"/>
    </row>
    <row r="126" ht="15.75" customHeight="1">
      <c r="A126" s="126"/>
      <c r="B126" s="126"/>
      <c r="C126" s="126"/>
      <c r="D126" s="126"/>
      <c r="E126" s="126"/>
      <c r="F126" s="126"/>
      <c r="G126" s="126"/>
      <c r="H126" s="126"/>
      <c r="I126" s="126"/>
      <c r="J126" s="126"/>
      <c r="K126" s="126"/>
      <c r="L126" s="126"/>
      <c r="M126" s="126"/>
      <c r="N126" s="126"/>
      <c r="O126" s="126"/>
      <c r="P126" s="126"/>
      <c r="Q126" s="126"/>
      <c r="R126" s="126"/>
      <c r="S126" s="126"/>
      <c r="T126" s="126"/>
      <c r="U126" s="126"/>
      <c r="V126" s="126"/>
      <c r="W126" s="126"/>
      <c r="X126" s="126"/>
      <c r="Y126" s="126"/>
      <c r="Z126" s="126"/>
      <c r="AA126" s="126"/>
      <c r="AB126" s="126"/>
      <c r="AC126" s="126"/>
      <c r="AD126" s="126"/>
      <c r="AE126" s="126"/>
      <c r="AF126" s="126"/>
      <c r="AG126" s="126"/>
      <c r="AH126" s="126"/>
      <c r="AI126" s="126"/>
      <c r="AJ126" s="126"/>
      <c r="AK126" s="126"/>
      <c r="AL126" s="126"/>
      <c r="AM126" s="126"/>
      <c r="AN126" s="126"/>
      <c r="AO126" s="126"/>
      <c r="AP126" s="126"/>
    </row>
    <row r="127" ht="15.75" customHeight="1">
      <c r="A127" s="126"/>
      <c r="B127" s="126"/>
      <c r="C127" s="126"/>
      <c r="D127" s="126"/>
      <c r="E127" s="126"/>
      <c r="F127" s="126"/>
      <c r="G127" s="126"/>
      <c r="H127" s="126"/>
      <c r="I127" s="126"/>
      <c r="J127" s="126"/>
      <c r="K127" s="126"/>
      <c r="L127" s="126"/>
      <c r="M127" s="126"/>
      <c r="N127" s="126"/>
      <c r="O127" s="126"/>
      <c r="P127" s="126"/>
      <c r="Q127" s="126"/>
      <c r="R127" s="126"/>
      <c r="S127" s="126"/>
      <c r="T127" s="126"/>
      <c r="U127" s="126"/>
      <c r="V127" s="126"/>
      <c r="W127" s="126"/>
      <c r="X127" s="126"/>
      <c r="Y127" s="126"/>
      <c r="Z127" s="126"/>
      <c r="AA127" s="126"/>
      <c r="AB127" s="126"/>
      <c r="AC127" s="126"/>
      <c r="AD127" s="126"/>
      <c r="AE127" s="126"/>
      <c r="AF127" s="126"/>
      <c r="AG127" s="126"/>
      <c r="AH127" s="126"/>
      <c r="AI127" s="126"/>
      <c r="AJ127" s="126"/>
      <c r="AK127" s="126"/>
      <c r="AL127" s="126"/>
      <c r="AM127" s="126"/>
      <c r="AN127" s="126"/>
      <c r="AO127" s="126"/>
      <c r="AP127" s="126"/>
    </row>
    <row r="128" ht="15.75" customHeight="1">
      <c r="A128" s="126"/>
      <c r="B128" s="126"/>
      <c r="C128" s="126"/>
      <c r="D128" s="126"/>
      <c r="E128" s="126"/>
      <c r="F128" s="126"/>
      <c r="G128" s="126"/>
      <c r="H128" s="126"/>
      <c r="I128" s="126"/>
      <c r="J128" s="126"/>
      <c r="K128" s="126"/>
      <c r="L128" s="126"/>
      <c r="M128" s="126"/>
      <c r="N128" s="126"/>
      <c r="O128" s="126"/>
      <c r="P128" s="126"/>
      <c r="Q128" s="126"/>
      <c r="R128" s="126"/>
      <c r="S128" s="126"/>
      <c r="T128" s="126"/>
      <c r="U128" s="126"/>
      <c r="V128" s="126"/>
      <c r="W128" s="126"/>
      <c r="X128" s="126"/>
      <c r="Y128" s="126"/>
      <c r="Z128" s="126"/>
      <c r="AA128" s="126"/>
      <c r="AB128" s="126"/>
      <c r="AC128" s="126"/>
      <c r="AD128" s="126"/>
      <c r="AE128" s="126"/>
      <c r="AF128" s="126"/>
      <c r="AG128" s="126"/>
      <c r="AH128" s="126"/>
      <c r="AI128" s="126"/>
      <c r="AJ128" s="126"/>
      <c r="AK128" s="126"/>
      <c r="AL128" s="126"/>
      <c r="AM128" s="126"/>
      <c r="AN128" s="126"/>
      <c r="AO128" s="126"/>
      <c r="AP128" s="126"/>
    </row>
    <row r="129" ht="15.75" customHeight="1">
      <c r="A129" s="126"/>
      <c r="B129" s="126"/>
      <c r="C129" s="126"/>
      <c r="D129" s="126"/>
      <c r="E129" s="126"/>
      <c r="F129" s="126"/>
      <c r="G129" s="126"/>
      <c r="H129" s="126"/>
      <c r="I129" s="126"/>
      <c r="J129" s="126"/>
      <c r="K129" s="126"/>
      <c r="L129" s="126"/>
      <c r="M129" s="126"/>
      <c r="N129" s="126"/>
      <c r="O129" s="126"/>
      <c r="P129" s="126"/>
      <c r="Q129" s="126"/>
      <c r="R129" s="126"/>
      <c r="S129" s="126"/>
      <c r="T129" s="126"/>
      <c r="U129" s="126"/>
      <c r="V129" s="126"/>
      <c r="W129" s="126"/>
      <c r="X129" s="126"/>
      <c r="Y129" s="126"/>
      <c r="Z129" s="126"/>
      <c r="AA129" s="126"/>
      <c r="AB129" s="126"/>
      <c r="AC129" s="126"/>
      <c r="AD129" s="126"/>
      <c r="AE129" s="126"/>
      <c r="AF129" s="126"/>
      <c r="AG129" s="126"/>
      <c r="AH129" s="126"/>
      <c r="AI129" s="126"/>
      <c r="AJ129" s="126"/>
      <c r="AK129" s="126"/>
      <c r="AL129" s="126"/>
      <c r="AM129" s="126"/>
      <c r="AN129" s="126"/>
      <c r="AO129" s="126"/>
      <c r="AP129" s="126"/>
    </row>
    <row r="130" ht="15.75" customHeight="1">
      <c r="A130" s="126"/>
      <c r="B130" s="126"/>
      <c r="C130" s="126"/>
      <c r="D130" s="126"/>
      <c r="E130" s="126"/>
      <c r="F130" s="126"/>
      <c r="G130" s="126"/>
      <c r="H130" s="126"/>
      <c r="I130" s="126"/>
      <c r="J130" s="126"/>
      <c r="K130" s="126"/>
      <c r="L130" s="126"/>
      <c r="M130" s="126"/>
      <c r="N130" s="126"/>
      <c r="O130" s="126"/>
      <c r="P130" s="126"/>
      <c r="Q130" s="126"/>
      <c r="R130" s="126"/>
      <c r="S130" s="126"/>
      <c r="T130" s="126"/>
      <c r="U130" s="126"/>
      <c r="V130" s="126"/>
      <c r="W130" s="126"/>
      <c r="X130" s="126"/>
      <c r="Y130" s="126"/>
      <c r="Z130" s="126"/>
      <c r="AA130" s="126"/>
      <c r="AB130" s="126"/>
      <c r="AC130" s="126"/>
      <c r="AD130" s="126"/>
      <c r="AE130" s="126"/>
      <c r="AF130" s="126"/>
      <c r="AG130" s="126"/>
      <c r="AH130" s="126"/>
      <c r="AI130" s="126"/>
      <c r="AJ130" s="126"/>
      <c r="AK130" s="126"/>
      <c r="AL130" s="126"/>
      <c r="AM130" s="126"/>
      <c r="AN130" s="126"/>
      <c r="AO130" s="126"/>
      <c r="AP130" s="126"/>
    </row>
    <row r="131" ht="15.75" customHeight="1">
      <c r="A131" s="126"/>
      <c r="B131" s="126"/>
      <c r="C131" s="126"/>
      <c r="D131" s="126"/>
      <c r="E131" s="126"/>
      <c r="F131" s="126"/>
      <c r="G131" s="126"/>
      <c r="H131" s="126"/>
      <c r="I131" s="126"/>
      <c r="J131" s="126"/>
      <c r="K131" s="126"/>
      <c r="L131" s="126"/>
      <c r="M131" s="126"/>
      <c r="N131" s="126"/>
      <c r="O131" s="126"/>
      <c r="P131" s="126"/>
      <c r="Q131" s="126"/>
      <c r="R131" s="126"/>
      <c r="S131" s="126"/>
      <c r="T131" s="126"/>
      <c r="U131" s="126"/>
      <c r="V131" s="126"/>
      <c r="W131" s="126"/>
      <c r="X131" s="126"/>
      <c r="Y131" s="126"/>
      <c r="Z131" s="126"/>
      <c r="AA131" s="126"/>
      <c r="AB131" s="126"/>
      <c r="AC131" s="126"/>
      <c r="AD131" s="126"/>
      <c r="AE131" s="126"/>
      <c r="AF131" s="126"/>
      <c r="AG131" s="126"/>
      <c r="AH131" s="126"/>
      <c r="AI131" s="126"/>
      <c r="AJ131" s="126"/>
      <c r="AK131" s="126"/>
      <c r="AL131" s="126"/>
      <c r="AM131" s="126"/>
      <c r="AN131" s="126"/>
      <c r="AO131" s="126"/>
      <c r="AP131" s="126"/>
    </row>
    <row r="132" ht="15.75" customHeight="1">
      <c r="A132" s="126"/>
      <c r="B132" s="126"/>
      <c r="C132" s="126"/>
      <c r="D132" s="126"/>
      <c r="E132" s="126"/>
      <c r="F132" s="126"/>
      <c r="G132" s="126"/>
      <c r="H132" s="126"/>
      <c r="I132" s="126"/>
      <c r="J132" s="126"/>
      <c r="K132" s="126"/>
      <c r="L132" s="126"/>
      <c r="M132" s="126"/>
      <c r="N132" s="126"/>
      <c r="O132" s="126"/>
      <c r="P132" s="126"/>
      <c r="Q132" s="126"/>
      <c r="R132" s="126"/>
      <c r="S132" s="126"/>
      <c r="T132" s="126"/>
      <c r="U132" s="126"/>
      <c r="V132" s="126"/>
      <c r="W132" s="126"/>
      <c r="X132" s="126"/>
      <c r="Y132" s="126"/>
      <c r="Z132" s="126"/>
      <c r="AA132" s="126"/>
      <c r="AB132" s="126"/>
      <c r="AC132" s="126"/>
      <c r="AD132" s="126"/>
      <c r="AE132" s="126"/>
      <c r="AF132" s="126"/>
      <c r="AG132" s="126"/>
      <c r="AH132" s="126"/>
      <c r="AI132" s="126"/>
      <c r="AJ132" s="126"/>
      <c r="AK132" s="126"/>
      <c r="AL132" s="126"/>
      <c r="AM132" s="126"/>
      <c r="AN132" s="126"/>
      <c r="AO132" s="126"/>
      <c r="AP132" s="126"/>
    </row>
    <row r="133" ht="15.75" customHeight="1">
      <c r="A133" s="126"/>
      <c r="B133" s="126"/>
      <c r="C133" s="126"/>
      <c r="D133" s="126"/>
      <c r="E133" s="126"/>
      <c r="F133" s="126"/>
      <c r="G133" s="126"/>
      <c r="H133" s="126"/>
      <c r="I133" s="126"/>
      <c r="J133" s="126"/>
      <c r="K133" s="126"/>
      <c r="L133" s="126"/>
      <c r="M133" s="126"/>
      <c r="N133" s="126"/>
      <c r="O133" s="126"/>
      <c r="P133" s="126"/>
      <c r="Q133" s="126"/>
      <c r="R133" s="126"/>
      <c r="S133" s="126"/>
      <c r="T133" s="126"/>
      <c r="U133" s="126"/>
      <c r="V133" s="126"/>
      <c r="W133" s="126"/>
      <c r="X133" s="126"/>
      <c r="Y133" s="126"/>
      <c r="Z133" s="126"/>
      <c r="AA133" s="126"/>
      <c r="AB133" s="126"/>
      <c r="AC133" s="126"/>
      <c r="AD133" s="126"/>
      <c r="AE133" s="126"/>
      <c r="AF133" s="126"/>
      <c r="AG133" s="126"/>
      <c r="AH133" s="126"/>
      <c r="AI133" s="126"/>
      <c r="AJ133" s="126"/>
      <c r="AK133" s="126"/>
      <c r="AL133" s="126"/>
      <c r="AM133" s="126"/>
      <c r="AN133" s="126"/>
      <c r="AO133" s="126"/>
      <c r="AP133" s="126"/>
    </row>
    <row r="134" ht="15.75" customHeight="1">
      <c r="A134" s="126"/>
      <c r="B134" s="126"/>
      <c r="C134" s="126"/>
      <c r="D134" s="126"/>
      <c r="E134" s="126"/>
      <c r="F134" s="126"/>
      <c r="G134" s="126"/>
      <c r="H134" s="126"/>
      <c r="I134" s="126"/>
      <c r="J134" s="126"/>
      <c r="K134" s="126"/>
      <c r="L134" s="126"/>
      <c r="M134" s="126"/>
      <c r="N134" s="126"/>
      <c r="O134" s="126"/>
      <c r="P134" s="126"/>
      <c r="Q134" s="126"/>
      <c r="R134" s="126"/>
      <c r="S134" s="126"/>
      <c r="T134" s="126"/>
      <c r="U134" s="126"/>
      <c r="V134" s="126"/>
      <c r="W134" s="126"/>
      <c r="X134" s="126"/>
      <c r="Y134" s="126"/>
      <c r="Z134" s="126"/>
      <c r="AA134" s="126"/>
      <c r="AB134" s="126"/>
      <c r="AC134" s="126"/>
      <c r="AD134" s="126"/>
      <c r="AE134" s="126"/>
      <c r="AF134" s="126"/>
      <c r="AG134" s="126"/>
      <c r="AH134" s="126"/>
      <c r="AI134" s="126"/>
      <c r="AJ134" s="126"/>
      <c r="AK134" s="126"/>
      <c r="AL134" s="126"/>
      <c r="AM134" s="126"/>
      <c r="AN134" s="126"/>
      <c r="AO134" s="126"/>
      <c r="AP134" s="126"/>
    </row>
    <row r="135" ht="15.75" customHeight="1">
      <c r="A135" s="126"/>
      <c r="B135" s="126"/>
      <c r="C135" s="126"/>
      <c r="D135" s="126"/>
      <c r="E135" s="126"/>
      <c r="F135" s="126"/>
      <c r="G135" s="126"/>
      <c r="H135" s="126"/>
      <c r="I135" s="126"/>
      <c r="J135" s="126"/>
      <c r="K135" s="126"/>
      <c r="L135" s="126"/>
      <c r="M135" s="126"/>
      <c r="N135" s="126"/>
      <c r="O135" s="126"/>
      <c r="P135" s="126"/>
      <c r="Q135" s="126"/>
      <c r="R135" s="126"/>
      <c r="S135" s="126"/>
      <c r="T135" s="126"/>
      <c r="U135" s="126"/>
      <c r="V135" s="126"/>
      <c r="W135" s="126"/>
      <c r="X135" s="126"/>
      <c r="Y135" s="126"/>
      <c r="Z135" s="126"/>
      <c r="AA135" s="126"/>
      <c r="AB135" s="126"/>
      <c r="AC135" s="126"/>
      <c r="AD135" s="126"/>
      <c r="AE135" s="126"/>
      <c r="AF135" s="126"/>
      <c r="AG135" s="126"/>
      <c r="AH135" s="126"/>
      <c r="AI135" s="126"/>
      <c r="AJ135" s="126"/>
      <c r="AK135" s="126"/>
      <c r="AL135" s="126"/>
      <c r="AM135" s="126"/>
      <c r="AN135" s="126"/>
      <c r="AO135" s="126"/>
      <c r="AP135" s="126"/>
    </row>
    <row r="136" ht="15.75" customHeight="1">
      <c r="A136" s="126"/>
      <c r="B136" s="126"/>
      <c r="C136" s="126"/>
      <c r="D136" s="126"/>
      <c r="E136" s="126"/>
      <c r="F136" s="126"/>
      <c r="G136" s="126"/>
      <c r="H136" s="126"/>
      <c r="I136" s="126"/>
      <c r="J136" s="126"/>
      <c r="K136" s="126"/>
      <c r="L136" s="126"/>
      <c r="M136" s="126"/>
      <c r="N136" s="126"/>
      <c r="O136" s="126"/>
      <c r="P136" s="126"/>
      <c r="Q136" s="126"/>
      <c r="R136" s="126"/>
      <c r="S136" s="126"/>
      <c r="T136" s="126"/>
      <c r="U136" s="126"/>
      <c r="V136" s="126"/>
      <c r="W136" s="126"/>
      <c r="X136" s="126"/>
      <c r="Y136" s="126"/>
      <c r="Z136" s="126"/>
      <c r="AA136" s="126"/>
      <c r="AB136" s="126"/>
      <c r="AC136" s="126"/>
      <c r="AD136" s="126"/>
      <c r="AE136" s="126"/>
      <c r="AF136" s="126"/>
      <c r="AG136" s="126"/>
      <c r="AH136" s="126"/>
      <c r="AI136" s="126"/>
      <c r="AJ136" s="126"/>
      <c r="AK136" s="126"/>
      <c r="AL136" s="126"/>
      <c r="AM136" s="126"/>
      <c r="AN136" s="126"/>
      <c r="AO136" s="126"/>
      <c r="AP136" s="126"/>
    </row>
    <row r="137" ht="15.75" customHeight="1">
      <c r="A137" s="126"/>
      <c r="B137" s="126"/>
      <c r="C137" s="126"/>
      <c r="D137" s="126"/>
      <c r="E137" s="126"/>
      <c r="F137" s="126"/>
      <c r="G137" s="126"/>
      <c r="H137" s="126"/>
      <c r="I137" s="126"/>
      <c r="J137" s="126"/>
      <c r="K137" s="126"/>
      <c r="L137" s="126"/>
      <c r="M137" s="126"/>
      <c r="N137" s="126"/>
      <c r="O137" s="126"/>
      <c r="P137" s="126"/>
      <c r="Q137" s="126"/>
      <c r="R137" s="126"/>
      <c r="S137" s="126"/>
      <c r="T137" s="126"/>
      <c r="U137" s="126"/>
      <c r="V137" s="126"/>
      <c r="W137" s="126"/>
      <c r="X137" s="126"/>
      <c r="Y137" s="126"/>
      <c r="Z137" s="126"/>
      <c r="AA137" s="126"/>
      <c r="AB137" s="126"/>
      <c r="AC137" s="126"/>
      <c r="AD137" s="126"/>
      <c r="AE137" s="126"/>
      <c r="AF137" s="126"/>
      <c r="AG137" s="126"/>
      <c r="AH137" s="126"/>
      <c r="AI137" s="126"/>
      <c r="AJ137" s="126"/>
      <c r="AK137" s="126"/>
      <c r="AL137" s="126"/>
      <c r="AM137" s="126"/>
      <c r="AN137" s="126"/>
      <c r="AO137" s="126"/>
      <c r="AP137" s="126"/>
    </row>
    <row r="138" ht="15.75" customHeight="1">
      <c r="A138" s="126"/>
      <c r="B138" s="126"/>
      <c r="C138" s="126"/>
      <c r="D138" s="126"/>
      <c r="E138" s="126"/>
      <c r="F138" s="126"/>
      <c r="G138" s="126"/>
      <c r="H138" s="126"/>
      <c r="I138" s="126"/>
      <c r="J138" s="126"/>
      <c r="K138" s="126"/>
      <c r="L138" s="126"/>
      <c r="M138" s="126"/>
      <c r="N138" s="126"/>
      <c r="O138" s="126"/>
      <c r="P138" s="126"/>
      <c r="Q138" s="126"/>
      <c r="R138" s="126"/>
      <c r="S138" s="126"/>
      <c r="T138" s="126"/>
      <c r="U138" s="126"/>
      <c r="V138" s="126"/>
      <c r="W138" s="126"/>
      <c r="X138" s="126"/>
      <c r="Y138" s="126"/>
      <c r="Z138" s="126"/>
      <c r="AA138" s="126"/>
      <c r="AB138" s="126"/>
      <c r="AC138" s="126"/>
      <c r="AD138" s="126"/>
      <c r="AE138" s="126"/>
      <c r="AF138" s="126"/>
      <c r="AG138" s="126"/>
      <c r="AH138" s="126"/>
      <c r="AI138" s="126"/>
      <c r="AJ138" s="126"/>
      <c r="AK138" s="126"/>
      <c r="AL138" s="126"/>
      <c r="AM138" s="126"/>
      <c r="AN138" s="126"/>
      <c r="AO138" s="126"/>
      <c r="AP138" s="126"/>
    </row>
    <row r="139" ht="15.75" customHeight="1">
      <c r="A139" s="126"/>
      <c r="B139" s="126"/>
      <c r="C139" s="126"/>
      <c r="D139" s="126"/>
      <c r="E139" s="126"/>
      <c r="F139" s="126"/>
      <c r="G139" s="126"/>
      <c r="H139" s="126"/>
      <c r="I139" s="126"/>
      <c r="J139" s="126"/>
      <c r="K139" s="126"/>
      <c r="L139" s="126"/>
      <c r="M139" s="126"/>
      <c r="N139" s="126"/>
      <c r="O139" s="126"/>
      <c r="P139" s="126"/>
      <c r="Q139" s="126"/>
      <c r="R139" s="126"/>
      <c r="S139" s="126"/>
      <c r="T139" s="126"/>
      <c r="U139" s="126"/>
      <c r="V139" s="126"/>
      <c r="W139" s="126"/>
      <c r="X139" s="126"/>
      <c r="Y139" s="126"/>
      <c r="Z139" s="126"/>
      <c r="AA139" s="126"/>
      <c r="AB139" s="126"/>
      <c r="AC139" s="126"/>
      <c r="AD139" s="126"/>
      <c r="AE139" s="126"/>
      <c r="AF139" s="126"/>
      <c r="AG139" s="126"/>
      <c r="AH139" s="126"/>
      <c r="AI139" s="126"/>
      <c r="AJ139" s="126"/>
      <c r="AK139" s="126"/>
      <c r="AL139" s="126"/>
      <c r="AM139" s="126"/>
      <c r="AN139" s="126"/>
      <c r="AO139" s="126"/>
      <c r="AP139" s="126"/>
    </row>
    <row r="140" ht="15.75" customHeight="1">
      <c r="A140" s="126"/>
      <c r="B140" s="126"/>
      <c r="C140" s="126"/>
      <c r="D140" s="126"/>
      <c r="E140" s="126"/>
      <c r="F140" s="126"/>
      <c r="G140" s="126"/>
      <c r="H140" s="126"/>
      <c r="I140" s="126"/>
      <c r="J140" s="126"/>
      <c r="K140" s="126"/>
      <c r="L140" s="126"/>
      <c r="M140" s="126"/>
      <c r="N140" s="126"/>
      <c r="O140" s="126"/>
      <c r="P140" s="126"/>
      <c r="Q140" s="126"/>
      <c r="R140" s="126"/>
      <c r="S140" s="126"/>
      <c r="T140" s="126"/>
      <c r="U140" s="126"/>
      <c r="V140" s="126"/>
      <c r="W140" s="126"/>
      <c r="X140" s="126"/>
      <c r="Y140" s="126"/>
      <c r="Z140" s="126"/>
      <c r="AA140" s="126"/>
      <c r="AB140" s="126"/>
      <c r="AC140" s="126"/>
      <c r="AD140" s="126"/>
      <c r="AE140" s="126"/>
      <c r="AF140" s="126"/>
      <c r="AG140" s="126"/>
      <c r="AH140" s="126"/>
      <c r="AI140" s="126"/>
      <c r="AJ140" s="126"/>
      <c r="AK140" s="126"/>
      <c r="AL140" s="126"/>
      <c r="AM140" s="126"/>
      <c r="AN140" s="126"/>
      <c r="AO140" s="126"/>
      <c r="AP140" s="126"/>
    </row>
    <row r="141" ht="15.75" customHeight="1">
      <c r="A141" s="126"/>
      <c r="B141" s="126"/>
      <c r="C141" s="126"/>
      <c r="D141" s="126"/>
      <c r="E141" s="126"/>
      <c r="F141" s="126"/>
      <c r="G141" s="126"/>
      <c r="H141" s="126"/>
      <c r="I141" s="126"/>
      <c r="J141" s="126"/>
      <c r="K141" s="126"/>
      <c r="L141" s="126"/>
      <c r="M141" s="126"/>
      <c r="N141" s="126"/>
      <c r="O141" s="126"/>
      <c r="P141" s="126"/>
      <c r="Q141" s="126"/>
      <c r="R141" s="126"/>
      <c r="S141" s="126"/>
      <c r="T141" s="126"/>
      <c r="U141" s="126"/>
      <c r="V141" s="126"/>
      <c r="W141" s="126"/>
      <c r="X141" s="126"/>
      <c r="Y141" s="126"/>
      <c r="Z141" s="126"/>
      <c r="AA141" s="126"/>
      <c r="AB141" s="126"/>
      <c r="AC141" s="126"/>
      <c r="AD141" s="126"/>
      <c r="AE141" s="126"/>
      <c r="AF141" s="126"/>
      <c r="AG141" s="126"/>
      <c r="AH141" s="126"/>
      <c r="AI141" s="126"/>
      <c r="AJ141" s="126"/>
      <c r="AK141" s="126"/>
      <c r="AL141" s="126"/>
      <c r="AM141" s="126"/>
      <c r="AN141" s="126"/>
      <c r="AO141" s="126"/>
      <c r="AP141" s="126"/>
    </row>
    <row r="142" ht="15.75" customHeight="1">
      <c r="A142" s="126"/>
      <c r="B142" s="126"/>
      <c r="C142" s="126"/>
      <c r="D142" s="126"/>
      <c r="E142" s="126"/>
      <c r="F142" s="126"/>
      <c r="G142" s="126"/>
      <c r="H142" s="126"/>
      <c r="I142" s="126"/>
      <c r="J142" s="126"/>
      <c r="K142" s="126"/>
      <c r="L142" s="126"/>
      <c r="M142" s="126"/>
      <c r="N142" s="126"/>
      <c r="O142" s="126"/>
      <c r="P142" s="126"/>
      <c r="Q142" s="126"/>
      <c r="R142" s="126"/>
      <c r="S142" s="126"/>
      <c r="T142" s="126"/>
      <c r="U142" s="126"/>
      <c r="V142" s="126"/>
      <c r="W142" s="126"/>
      <c r="X142" s="126"/>
      <c r="Y142" s="126"/>
      <c r="Z142" s="126"/>
      <c r="AA142" s="126"/>
      <c r="AB142" s="126"/>
      <c r="AC142" s="126"/>
      <c r="AD142" s="126"/>
      <c r="AE142" s="126"/>
      <c r="AF142" s="126"/>
      <c r="AG142" s="126"/>
      <c r="AH142" s="126"/>
      <c r="AI142" s="126"/>
      <c r="AJ142" s="126"/>
      <c r="AK142" s="126"/>
      <c r="AL142" s="126"/>
      <c r="AM142" s="126"/>
      <c r="AN142" s="126"/>
      <c r="AO142" s="126"/>
      <c r="AP142" s="126"/>
    </row>
    <row r="143" ht="15.75" customHeight="1">
      <c r="A143" s="126"/>
      <c r="B143" s="126"/>
      <c r="C143" s="126"/>
      <c r="D143" s="126"/>
      <c r="E143" s="126"/>
      <c r="F143" s="126"/>
      <c r="G143" s="126"/>
      <c r="H143" s="126"/>
      <c r="I143" s="126"/>
      <c r="J143" s="126"/>
      <c r="K143" s="126"/>
      <c r="L143" s="126"/>
      <c r="M143" s="126"/>
      <c r="N143" s="126"/>
      <c r="O143" s="126"/>
      <c r="P143" s="126"/>
      <c r="Q143" s="126"/>
      <c r="R143" s="126"/>
      <c r="S143" s="126"/>
      <c r="T143" s="126"/>
      <c r="U143" s="126"/>
      <c r="V143" s="126"/>
      <c r="W143" s="126"/>
      <c r="X143" s="126"/>
      <c r="Y143" s="126"/>
      <c r="Z143" s="126"/>
      <c r="AA143" s="126"/>
      <c r="AB143" s="126"/>
      <c r="AC143" s="126"/>
      <c r="AD143" s="126"/>
      <c r="AE143" s="126"/>
      <c r="AF143" s="126"/>
      <c r="AG143" s="126"/>
      <c r="AH143" s="126"/>
      <c r="AI143" s="126"/>
      <c r="AJ143" s="126"/>
      <c r="AK143" s="126"/>
      <c r="AL143" s="126"/>
      <c r="AM143" s="126"/>
      <c r="AN143" s="126"/>
      <c r="AO143" s="126"/>
      <c r="AP143" s="126"/>
    </row>
    <row r="144" ht="15.75" customHeight="1">
      <c r="A144" s="126"/>
      <c r="B144" s="126"/>
      <c r="C144" s="126"/>
      <c r="D144" s="126"/>
      <c r="E144" s="126"/>
      <c r="F144" s="126"/>
      <c r="G144" s="126"/>
      <c r="H144" s="126"/>
      <c r="I144" s="126"/>
      <c r="J144" s="126"/>
      <c r="K144" s="126"/>
      <c r="L144" s="126"/>
      <c r="M144" s="126"/>
      <c r="N144" s="126"/>
      <c r="O144" s="126"/>
      <c r="P144" s="126"/>
      <c r="Q144" s="126"/>
      <c r="R144" s="126"/>
      <c r="S144" s="126"/>
      <c r="T144" s="126"/>
      <c r="U144" s="126"/>
      <c r="V144" s="126"/>
      <c r="W144" s="126"/>
      <c r="X144" s="126"/>
      <c r="Y144" s="126"/>
      <c r="Z144" s="126"/>
      <c r="AA144" s="126"/>
      <c r="AB144" s="126"/>
      <c r="AC144" s="126"/>
      <c r="AD144" s="126"/>
      <c r="AE144" s="126"/>
      <c r="AF144" s="126"/>
      <c r="AG144" s="126"/>
      <c r="AH144" s="126"/>
      <c r="AI144" s="126"/>
      <c r="AJ144" s="126"/>
      <c r="AK144" s="126"/>
      <c r="AL144" s="126"/>
      <c r="AM144" s="126"/>
      <c r="AN144" s="126"/>
      <c r="AO144" s="126"/>
      <c r="AP144" s="126"/>
    </row>
    <row r="145" ht="15.75" customHeight="1">
      <c r="A145" s="126"/>
      <c r="B145" s="126"/>
      <c r="C145" s="126"/>
      <c r="D145" s="126"/>
      <c r="E145" s="126"/>
      <c r="F145" s="126"/>
      <c r="G145" s="126"/>
      <c r="H145" s="126"/>
      <c r="I145" s="126"/>
      <c r="J145" s="126"/>
      <c r="K145" s="126"/>
      <c r="L145" s="126"/>
      <c r="M145" s="126"/>
      <c r="N145" s="126"/>
      <c r="O145" s="126"/>
      <c r="P145" s="126"/>
      <c r="Q145" s="126"/>
      <c r="R145" s="126"/>
      <c r="S145" s="126"/>
      <c r="T145" s="126"/>
      <c r="U145" s="126"/>
      <c r="V145" s="126"/>
      <c r="W145" s="126"/>
      <c r="X145" s="126"/>
      <c r="Y145" s="126"/>
      <c r="Z145" s="126"/>
      <c r="AA145" s="126"/>
      <c r="AB145" s="126"/>
      <c r="AC145" s="126"/>
      <c r="AD145" s="126"/>
      <c r="AE145" s="126"/>
      <c r="AF145" s="126"/>
      <c r="AG145" s="126"/>
      <c r="AH145" s="126"/>
      <c r="AI145" s="126"/>
      <c r="AJ145" s="126"/>
      <c r="AK145" s="126"/>
      <c r="AL145" s="126"/>
      <c r="AM145" s="126"/>
      <c r="AN145" s="126"/>
      <c r="AO145" s="126"/>
      <c r="AP145" s="126"/>
    </row>
    <row r="146" ht="15.75" customHeight="1">
      <c r="A146" s="126"/>
      <c r="B146" s="126"/>
      <c r="C146" s="126"/>
      <c r="D146" s="126"/>
      <c r="E146" s="126"/>
      <c r="F146" s="126"/>
      <c r="G146" s="126"/>
      <c r="H146" s="126"/>
      <c r="I146" s="126"/>
      <c r="J146" s="126"/>
      <c r="K146" s="126"/>
      <c r="L146" s="126"/>
      <c r="M146" s="126"/>
      <c r="N146" s="126"/>
      <c r="O146" s="126"/>
      <c r="P146" s="126"/>
      <c r="Q146" s="126"/>
      <c r="R146" s="126"/>
      <c r="S146" s="126"/>
      <c r="T146" s="126"/>
      <c r="U146" s="126"/>
      <c r="V146" s="126"/>
      <c r="W146" s="126"/>
      <c r="X146" s="126"/>
      <c r="Y146" s="126"/>
      <c r="Z146" s="126"/>
      <c r="AA146" s="126"/>
      <c r="AB146" s="126"/>
      <c r="AC146" s="126"/>
      <c r="AD146" s="126"/>
      <c r="AE146" s="126"/>
      <c r="AF146" s="126"/>
      <c r="AG146" s="126"/>
      <c r="AH146" s="126"/>
      <c r="AI146" s="126"/>
      <c r="AJ146" s="126"/>
      <c r="AK146" s="126"/>
      <c r="AL146" s="126"/>
      <c r="AM146" s="126"/>
      <c r="AN146" s="126"/>
      <c r="AO146" s="126"/>
      <c r="AP146" s="126"/>
    </row>
    <row r="147" ht="15.75" customHeight="1">
      <c r="A147" s="126"/>
      <c r="B147" s="126"/>
      <c r="C147" s="126"/>
      <c r="D147" s="126"/>
      <c r="E147" s="126"/>
      <c r="F147" s="126"/>
      <c r="G147" s="126"/>
      <c r="H147" s="126"/>
      <c r="I147" s="126"/>
      <c r="J147" s="126"/>
      <c r="K147" s="126"/>
      <c r="L147" s="126"/>
      <c r="M147" s="126"/>
      <c r="N147" s="126"/>
      <c r="O147" s="126"/>
      <c r="P147" s="126"/>
      <c r="Q147" s="126"/>
      <c r="R147" s="126"/>
      <c r="S147" s="126"/>
      <c r="T147" s="126"/>
      <c r="U147" s="126"/>
      <c r="V147" s="126"/>
      <c r="W147" s="126"/>
      <c r="X147" s="126"/>
      <c r="Y147" s="126"/>
      <c r="Z147" s="126"/>
      <c r="AA147" s="126"/>
      <c r="AB147" s="126"/>
      <c r="AC147" s="126"/>
      <c r="AD147" s="126"/>
      <c r="AE147" s="126"/>
      <c r="AF147" s="126"/>
      <c r="AG147" s="126"/>
      <c r="AH147" s="126"/>
      <c r="AI147" s="126"/>
      <c r="AJ147" s="126"/>
      <c r="AK147" s="126"/>
      <c r="AL147" s="126"/>
      <c r="AM147" s="126"/>
      <c r="AN147" s="126"/>
      <c r="AO147" s="126"/>
      <c r="AP147" s="126"/>
    </row>
    <row r="148" ht="15.75" customHeight="1">
      <c r="A148" s="126"/>
      <c r="B148" s="126"/>
      <c r="C148" s="126"/>
      <c r="D148" s="126"/>
      <c r="E148" s="126"/>
      <c r="F148" s="126"/>
      <c r="G148" s="126"/>
      <c r="H148" s="126"/>
      <c r="I148" s="126"/>
      <c r="J148" s="126"/>
      <c r="K148" s="126"/>
      <c r="L148" s="126"/>
      <c r="M148" s="126"/>
      <c r="N148" s="126"/>
      <c r="O148" s="126"/>
      <c r="P148" s="126"/>
      <c r="Q148" s="126"/>
      <c r="R148" s="126"/>
      <c r="S148" s="126"/>
      <c r="T148" s="126"/>
      <c r="U148" s="126"/>
      <c r="V148" s="126"/>
      <c r="W148" s="126"/>
      <c r="X148" s="126"/>
      <c r="Y148" s="126"/>
      <c r="Z148" s="126"/>
      <c r="AA148" s="126"/>
      <c r="AB148" s="126"/>
      <c r="AC148" s="126"/>
      <c r="AD148" s="126"/>
      <c r="AE148" s="126"/>
      <c r="AF148" s="126"/>
      <c r="AG148" s="126"/>
      <c r="AH148" s="126"/>
      <c r="AI148" s="126"/>
      <c r="AJ148" s="126"/>
      <c r="AK148" s="126"/>
      <c r="AL148" s="126"/>
      <c r="AM148" s="126"/>
      <c r="AN148" s="126"/>
      <c r="AO148" s="126"/>
      <c r="AP148" s="126"/>
    </row>
    <row r="149" ht="15.75" customHeight="1">
      <c r="A149" s="126"/>
      <c r="B149" s="126"/>
      <c r="C149" s="126"/>
      <c r="D149" s="126"/>
      <c r="E149" s="126"/>
      <c r="F149" s="126"/>
      <c r="G149" s="126"/>
      <c r="H149" s="126"/>
      <c r="I149" s="126"/>
      <c r="J149" s="126"/>
      <c r="K149" s="126"/>
      <c r="L149" s="126"/>
      <c r="M149" s="126"/>
      <c r="N149" s="126"/>
      <c r="O149" s="126"/>
      <c r="P149" s="126"/>
      <c r="Q149" s="126"/>
      <c r="R149" s="126"/>
      <c r="S149" s="126"/>
      <c r="T149" s="126"/>
      <c r="U149" s="126"/>
      <c r="V149" s="126"/>
      <c r="W149" s="126"/>
      <c r="X149" s="126"/>
      <c r="Y149" s="126"/>
      <c r="Z149" s="126"/>
      <c r="AA149" s="126"/>
      <c r="AB149" s="126"/>
      <c r="AC149" s="126"/>
      <c r="AD149" s="126"/>
      <c r="AE149" s="126"/>
      <c r="AF149" s="126"/>
      <c r="AG149" s="126"/>
      <c r="AH149" s="126"/>
      <c r="AI149" s="126"/>
      <c r="AJ149" s="126"/>
      <c r="AK149" s="126"/>
      <c r="AL149" s="126"/>
      <c r="AM149" s="126"/>
      <c r="AN149" s="126"/>
      <c r="AO149" s="126"/>
      <c r="AP149" s="126"/>
    </row>
    <row r="150" ht="15.75" customHeight="1">
      <c r="A150" s="126"/>
      <c r="B150" s="126"/>
      <c r="C150" s="126"/>
      <c r="D150" s="126"/>
      <c r="E150" s="126"/>
      <c r="F150" s="126"/>
      <c r="G150" s="126"/>
      <c r="H150" s="126"/>
      <c r="I150" s="126"/>
      <c r="J150" s="126"/>
      <c r="K150" s="126"/>
      <c r="L150" s="126"/>
      <c r="M150" s="126"/>
      <c r="N150" s="126"/>
      <c r="O150" s="126"/>
      <c r="P150" s="126"/>
      <c r="Q150" s="126"/>
      <c r="R150" s="126"/>
      <c r="S150" s="126"/>
      <c r="T150" s="126"/>
      <c r="U150" s="126"/>
      <c r="V150" s="126"/>
      <c r="W150" s="126"/>
      <c r="X150" s="126"/>
      <c r="Y150" s="126"/>
      <c r="Z150" s="126"/>
      <c r="AA150" s="126"/>
      <c r="AB150" s="126"/>
      <c r="AC150" s="126"/>
      <c r="AD150" s="126"/>
      <c r="AE150" s="126"/>
      <c r="AF150" s="126"/>
      <c r="AG150" s="126"/>
      <c r="AH150" s="126"/>
      <c r="AI150" s="126"/>
      <c r="AJ150" s="126"/>
      <c r="AK150" s="126"/>
      <c r="AL150" s="126"/>
      <c r="AM150" s="126"/>
      <c r="AN150" s="126"/>
      <c r="AO150" s="126"/>
      <c r="AP150" s="126"/>
    </row>
    <row r="151" ht="15.75" customHeight="1">
      <c r="A151" s="126"/>
      <c r="B151" s="126"/>
      <c r="C151" s="126"/>
      <c r="D151" s="126"/>
      <c r="E151" s="126"/>
      <c r="F151" s="126"/>
      <c r="G151" s="126"/>
      <c r="H151" s="126"/>
      <c r="I151" s="126"/>
      <c r="J151" s="126"/>
      <c r="K151" s="126"/>
      <c r="L151" s="126"/>
      <c r="M151" s="126"/>
      <c r="N151" s="126"/>
      <c r="O151" s="126"/>
      <c r="P151" s="126"/>
      <c r="Q151" s="126"/>
      <c r="R151" s="126"/>
      <c r="S151" s="126"/>
      <c r="T151" s="126"/>
      <c r="U151" s="126"/>
      <c r="V151" s="126"/>
      <c r="W151" s="126"/>
      <c r="X151" s="126"/>
      <c r="Y151" s="126"/>
      <c r="Z151" s="126"/>
      <c r="AA151" s="126"/>
      <c r="AB151" s="126"/>
      <c r="AC151" s="126"/>
      <c r="AD151" s="126"/>
      <c r="AE151" s="126"/>
      <c r="AF151" s="126"/>
      <c r="AG151" s="126"/>
      <c r="AH151" s="126"/>
      <c r="AI151" s="126"/>
      <c r="AJ151" s="126"/>
      <c r="AK151" s="126"/>
      <c r="AL151" s="126"/>
      <c r="AM151" s="126"/>
      <c r="AN151" s="126"/>
      <c r="AO151" s="126"/>
      <c r="AP151" s="126"/>
    </row>
    <row r="152" ht="15.75" customHeight="1">
      <c r="A152" s="126"/>
      <c r="B152" s="126"/>
      <c r="C152" s="126"/>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6"/>
      <c r="AM152" s="126"/>
      <c r="AN152" s="126"/>
      <c r="AO152" s="126"/>
      <c r="AP152" s="126"/>
    </row>
    <row r="153" ht="15.75" customHeight="1">
      <c r="A153" s="126"/>
      <c r="B153" s="126"/>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6"/>
      <c r="Z153" s="126"/>
      <c r="AA153" s="126"/>
      <c r="AB153" s="126"/>
      <c r="AC153" s="126"/>
      <c r="AD153" s="126"/>
      <c r="AE153" s="126"/>
      <c r="AF153" s="126"/>
      <c r="AG153" s="126"/>
      <c r="AH153" s="126"/>
      <c r="AI153" s="126"/>
      <c r="AJ153" s="126"/>
      <c r="AK153" s="126"/>
      <c r="AL153" s="126"/>
      <c r="AM153" s="126"/>
      <c r="AN153" s="126"/>
      <c r="AO153" s="126"/>
      <c r="AP153" s="126"/>
    </row>
    <row r="154" ht="15.75" customHeight="1">
      <c r="A154" s="126"/>
      <c r="B154" s="126"/>
      <c r="C154" s="126"/>
      <c r="D154" s="126"/>
      <c r="E154" s="126"/>
      <c r="F154" s="126"/>
      <c r="G154" s="126"/>
      <c r="H154" s="126"/>
      <c r="I154" s="126"/>
      <c r="J154" s="126"/>
      <c r="K154" s="126"/>
      <c r="L154" s="126"/>
      <c r="M154" s="126"/>
      <c r="N154" s="126"/>
      <c r="O154" s="126"/>
      <c r="P154" s="126"/>
      <c r="Q154" s="126"/>
      <c r="R154" s="126"/>
      <c r="S154" s="126"/>
      <c r="T154" s="126"/>
      <c r="U154" s="126"/>
      <c r="V154" s="126"/>
      <c r="W154" s="126"/>
      <c r="X154" s="126"/>
      <c r="Y154" s="126"/>
      <c r="Z154" s="126"/>
      <c r="AA154" s="126"/>
      <c r="AB154" s="126"/>
      <c r="AC154" s="126"/>
      <c r="AD154" s="126"/>
      <c r="AE154" s="126"/>
      <c r="AF154" s="126"/>
      <c r="AG154" s="126"/>
      <c r="AH154" s="126"/>
      <c r="AI154" s="126"/>
      <c r="AJ154" s="126"/>
      <c r="AK154" s="126"/>
      <c r="AL154" s="126"/>
      <c r="AM154" s="126"/>
      <c r="AN154" s="126"/>
      <c r="AO154" s="126"/>
      <c r="AP154" s="126"/>
    </row>
    <row r="155" ht="15.75" customHeight="1">
      <c r="A155" s="126"/>
      <c r="B155" s="126"/>
      <c r="C155" s="126"/>
      <c r="D155" s="126"/>
      <c r="E155" s="126"/>
      <c r="F155" s="126"/>
      <c r="G155" s="126"/>
      <c r="H155" s="126"/>
      <c r="I155" s="126"/>
      <c r="J155" s="126"/>
      <c r="K155" s="126"/>
      <c r="L155" s="126"/>
      <c r="M155" s="126"/>
      <c r="N155" s="126"/>
      <c r="O155" s="126"/>
      <c r="P155" s="126"/>
      <c r="Q155" s="126"/>
      <c r="R155" s="126"/>
      <c r="S155" s="126"/>
      <c r="T155" s="126"/>
      <c r="U155" s="126"/>
      <c r="V155" s="126"/>
      <c r="W155" s="126"/>
      <c r="X155" s="126"/>
      <c r="Y155" s="126"/>
      <c r="Z155" s="126"/>
      <c r="AA155" s="126"/>
      <c r="AB155" s="126"/>
      <c r="AC155" s="126"/>
      <c r="AD155" s="126"/>
      <c r="AE155" s="126"/>
      <c r="AF155" s="126"/>
      <c r="AG155" s="126"/>
      <c r="AH155" s="126"/>
      <c r="AI155" s="126"/>
      <c r="AJ155" s="126"/>
      <c r="AK155" s="126"/>
      <c r="AL155" s="126"/>
      <c r="AM155" s="126"/>
      <c r="AN155" s="126"/>
      <c r="AO155" s="126"/>
      <c r="AP155" s="126"/>
    </row>
    <row r="156" ht="15.75" customHeight="1">
      <c r="A156" s="126"/>
      <c r="B156" s="126"/>
      <c r="C156" s="126"/>
      <c r="D156" s="126"/>
      <c r="E156" s="126"/>
      <c r="F156" s="126"/>
      <c r="G156" s="126"/>
      <c r="H156" s="126"/>
      <c r="I156" s="126"/>
      <c r="J156" s="126"/>
      <c r="K156" s="126"/>
      <c r="L156" s="126"/>
      <c r="M156" s="126"/>
      <c r="N156" s="126"/>
      <c r="O156" s="126"/>
      <c r="P156" s="126"/>
      <c r="Q156" s="126"/>
      <c r="R156" s="126"/>
      <c r="S156" s="126"/>
      <c r="T156" s="126"/>
      <c r="U156" s="126"/>
      <c r="V156" s="126"/>
      <c r="W156" s="126"/>
      <c r="X156" s="126"/>
      <c r="Y156" s="126"/>
      <c r="Z156" s="126"/>
      <c r="AA156" s="126"/>
      <c r="AB156" s="126"/>
      <c r="AC156" s="126"/>
      <c r="AD156" s="126"/>
      <c r="AE156" s="126"/>
      <c r="AF156" s="126"/>
      <c r="AG156" s="126"/>
      <c r="AH156" s="126"/>
      <c r="AI156" s="126"/>
      <c r="AJ156" s="126"/>
      <c r="AK156" s="126"/>
      <c r="AL156" s="126"/>
      <c r="AM156" s="126"/>
      <c r="AN156" s="126"/>
      <c r="AO156" s="126"/>
      <c r="AP156" s="126"/>
    </row>
    <row r="157" ht="15.75" customHeight="1">
      <c r="A157" s="126"/>
      <c r="B157" s="126"/>
      <c r="C157" s="126"/>
      <c r="D157" s="126"/>
      <c r="E157" s="126"/>
      <c r="F157" s="126"/>
      <c r="G157" s="126"/>
      <c r="H157" s="126"/>
      <c r="I157" s="126"/>
      <c r="J157" s="126"/>
      <c r="K157" s="126"/>
      <c r="L157" s="126"/>
      <c r="M157" s="126"/>
      <c r="N157" s="126"/>
      <c r="O157" s="126"/>
      <c r="P157" s="126"/>
      <c r="Q157" s="126"/>
      <c r="R157" s="126"/>
      <c r="S157" s="126"/>
      <c r="T157" s="126"/>
      <c r="U157" s="126"/>
      <c r="V157" s="126"/>
      <c r="W157" s="126"/>
      <c r="X157" s="126"/>
      <c r="Y157" s="126"/>
      <c r="Z157" s="126"/>
      <c r="AA157" s="126"/>
      <c r="AB157" s="126"/>
      <c r="AC157" s="126"/>
      <c r="AD157" s="126"/>
      <c r="AE157" s="126"/>
      <c r="AF157" s="126"/>
      <c r="AG157" s="126"/>
      <c r="AH157" s="126"/>
      <c r="AI157" s="126"/>
      <c r="AJ157" s="126"/>
      <c r="AK157" s="126"/>
      <c r="AL157" s="126"/>
      <c r="AM157" s="126"/>
      <c r="AN157" s="126"/>
      <c r="AO157" s="126"/>
      <c r="AP157" s="126"/>
    </row>
    <row r="158" ht="15.75" customHeight="1">
      <c r="A158" s="126"/>
      <c r="B158" s="126"/>
      <c r="C158" s="126"/>
      <c r="D158" s="126"/>
      <c r="E158" s="126"/>
      <c r="F158" s="126"/>
      <c r="G158" s="126"/>
      <c r="H158" s="126"/>
      <c r="I158" s="126"/>
      <c r="J158" s="126"/>
      <c r="K158" s="126"/>
      <c r="L158" s="126"/>
      <c r="M158" s="126"/>
      <c r="N158" s="126"/>
      <c r="O158" s="126"/>
      <c r="P158" s="126"/>
      <c r="Q158" s="126"/>
      <c r="R158" s="126"/>
      <c r="S158" s="126"/>
      <c r="T158" s="126"/>
      <c r="U158" s="126"/>
      <c r="V158" s="126"/>
      <c r="W158" s="126"/>
      <c r="X158" s="126"/>
      <c r="Y158" s="126"/>
      <c r="Z158" s="126"/>
      <c r="AA158" s="126"/>
      <c r="AB158" s="126"/>
      <c r="AC158" s="126"/>
      <c r="AD158" s="126"/>
      <c r="AE158" s="126"/>
      <c r="AF158" s="126"/>
      <c r="AG158" s="126"/>
      <c r="AH158" s="126"/>
      <c r="AI158" s="126"/>
      <c r="AJ158" s="126"/>
      <c r="AK158" s="126"/>
      <c r="AL158" s="126"/>
      <c r="AM158" s="126"/>
      <c r="AN158" s="126"/>
      <c r="AO158" s="126"/>
      <c r="AP158" s="126"/>
    </row>
    <row r="159" ht="15.75" customHeight="1">
      <c r="A159" s="126"/>
      <c r="B159" s="126"/>
      <c r="C159" s="126"/>
      <c r="D159" s="126"/>
      <c r="E159" s="126"/>
      <c r="F159" s="126"/>
      <c r="G159" s="126"/>
      <c r="H159" s="126"/>
      <c r="I159" s="126"/>
      <c r="J159" s="126"/>
      <c r="K159" s="126"/>
      <c r="L159" s="126"/>
      <c r="M159" s="126"/>
      <c r="N159" s="126"/>
      <c r="O159" s="126"/>
      <c r="P159" s="126"/>
      <c r="Q159" s="126"/>
      <c r="R159" s="126"/>
      <c r="S159" s="126"/>
      <c r="T159" s="126"/>
      <c r="U159" s="126"/>
      <c r="V159" s="126"/>
      <c r="W159" s="126"/>
      <c r="X159" s="126"/>
      <c r="Y159" s="126"/>
      <c r="Z159" s="126"/>
      <c r="AA159" s="126"/>
      <c r="AB159" s="126"/>
      <c r="AC159" s="126"/>
      <c r="AD159" s="126"/>
      <c r="AE159" s="126"/>
      <c r="AF159" s="126"/>
      <c r="AG159" s="126"/>
      <c r="AH159" s="126"/>
      <c r="AI159" s="126"/>
      <c r="AJ159" s="126"/>
      <c r="AK159" s="126"/>
      <c r="AL159" s="126"/>
      <c r="AM159" s="126"/>
      <c r="AN159" s="126"/>
      <c r="AO159" s="126"/>
      <c r="AP159" s="126"/>
    </row>
    <row r="160" ht="15.75" customHeight="1">
      <c r="A160" s="126"/>
      <c r="B160" s="126"/>
      <c r="C160" s="126"/>
      <c r="D160" s="126"/>
      <c r="E160" s="126"/>
      <c r="F160" s="126"/>
      <c r="G160" s="126"/>
      <c r="H160" s="126"/>
      <c r="I160" s="126"/>
      <c r="J160" s="126"/>
      <c r="K160" s="126"/>
      <c r="L160" s="126"/>
      <c r="M160" s="126"/>
      <c r="N160" s="126"/>
      <c r="O160" s="126"/>
      <c r="P160" s="126"/>
      <c r="Q160" s="126"/>
      <c r="R160" s="126"/>
      <c r="S160" s="126"/>
      <c r="T160" s="126"/>
      <c r="U160" s="126"/>
      <c r="V160" s="126"/>
      <c r="W160" s="126"/>
      <c r="X160" s="126"/>
      <c r="Y160" s="126"/>
      <c r="Z160" s="126"/>
      <c r="AA160" s="126"/>
      <c r="AB160" s="126"/>
      <c r="AC160" s="126"/>
      <c r="AD160" s="126"/>
      <c r="AE160" s="126"/>
      <c r="AF160" s="126"/>
      <c r="AG160" s="126"/>
      <c r="AH160" s="126"/>
      <c r="AI160" s="126"/>
      <c r="AJ160" s="126"/>
      <c r="AK160" s="126"/>
      <c r="AL160" s="126"/>
      <c r="AM160" s="126"/>
      <c r="AN160" s="126"/>
      <c r="AO160" s="126"/>
      <c r="AP160" s="126"/>
    </row>
    <row r="161" ht="15.75" customHeight="1">
      <c r="A161" s="126"/>
      <c r="B161" s="126"/>
      <c r="C161" s="126"/>
      <c r="D161" s="126"/>
      <c r="E161" s="126"/>
      <c r="F161" s="126"/>
      <c r="G161" s="126"/>
      <c r="H161" s="126"/>
      <c r="I161" s="126"/>
      <c r="J161" s="126"/>
      <c r="K161" s="126"/>
      <c r="L161" s="126"/>
      <c r="M161" s="126"/>
      <c r="N161" s="126"/>
      <c r="O161" s="126"/>
      <c r="P161" s="126"/>
      <c r="Q161" s="126"/>
      <c r="R161" s="126"/>
      <c r="S161" s="126"/>
      <c r="T161" s="126"/>
      <c r="U161" s="126"/>
      <c r="V161" s="126"/>
      <c r="W161" s="126"/>
      <c r="X161" s="126"/>
      <c r="Y161" s="126"/>
      <c r="Z161" s="126"/>
      <c r="AA161" s="126"/>
      <c r="AB161" s="126"/>
      <c r="AC161" s="126"/>
      <c r="AD161" s="126"/>
      <c r="AE161" s="126"/>
      <c r="AF161" s="126"/>
      <c r="AG161" s="126"/>
      <c r="AH161" s="126"/>
      <c r="AI161" s="126"/>
      <c r="AJ161" s="126"/>
      <c r="AK161" s="126"/>
      <c r="AL161" s="126"/>
      <c r="AM161" s="126"/>
      <c r="AN161" s="126"/>
      <c r="AO161" s="126"/>
      <c r="AP161" s="126"/>
    </row>
    <row r="162" ht="15.75" customHeight="1">
      <c r="A162" s="126"/>
      <c r="B162" s="126"/>
      <c r="C162" s="126"/>
      <c r="D162" s="126"/>
      <c r="E162" s="126"/>
      <c r="F162" s="126"/>
      <c r="G162" s="126"/>
      <c r="H162" s="126"/>
      <c r="I162" s="126"/>
      <c r="J162" s="126"/>
      <c r="K162" s="126"/>
      <c r="L162" s="126"/>
      <c r="M162" s="126"/>
      <c r="N162" s="126"/>
      <c r="O162" s="126"/>
      <c r="P162" s="126"/>
      <c r="Q162" s="126"/>
      <c r="R162" s="126"/>
      <c r="S162" s="126"/>
      <c r="T162" s="126"/>
      <c r="U162" s="126"/>
      <c r="V162" s="126"/>
      <c r="W162" s="126"/>
      <c r="X162" s="126"/>
      <c r="Y162" s="126"/>
      <c r="Z162" s="126"/>
      <c r="AA162" s="126"/>
      <c r="AB162" s="126"/>
      <c r="AC162" s="126"/>
      <c r="AD162" s="126"/>
      <c r="AE162" s="126"/>
      <c r="AF162" s="126"/>
      <c r="AG162" s="126"/>
      <c r="AH162" s="126"/>
      <c r="AI162" s="126"/>
      <c r="AJ162" s="126"/>
      <c r="AK162" s="126"/>
      <c r="AL162" s="126"/>
      <c r="AM162" s="126"/>
      <c r="AN162" s="126"/>
      <c r="AO162" s="126"/>
      <c r="AP162" s="126"/>
    </row>
    <row r="163" ht="15.75" customHeight="1">
      <c r="A163" s="126"/>
      <c r="B163" s="126"/>
      <c r="C163" s="126"/>
      <c r="D163" s="126"/>
      <c r="E163" s="126"/>
      <c r="F163" s="126"/>
      <c r="G163" s="126"/>
      <c r="H163" s="126"/>
      <c r="I163" s="126"/>
      <c r="J163" s="126"/>
      <c r="K163" s="126"/>
      <c r="L163" s="126"/>
      <c r="M163" s="126"/>
      <c r="N163" s="126"/>
      <c r="O163" s="126"/>
      <c r="P163" s="126"/>
      <c r="Q163" s="126"/>
      <c r="R163" s="126"/>
      <c r="S163" s="126"/>
      <c r="T163" s="126"/>
      <c r="U163" s="126"/>
      <c r="V163" s="126"/>
      <c r="W163" s="126"/>
      <c r="X163" s="126"/>
      <c r="Y163" s="126"/>
      <c r="Z163" s="126"/>
      <c r="AA163" s="126"/>
      <c r="AB163" s="126"/>
      <c r="AC163" s="126"/>
      <c r="AD163" s="126"/>
      <c r="AE163" s="126"/>
      <c r="AF163" s="126"/>
      <c r="AG163" s="126"/>
      <c r="AH163" s="126"/>
      <c r="AI163" s="126"/>
      <c r="AJ163" s="126"/>
      <c r="AK163" s="126"/>
      <c r="AL163" s="126"/>
      <c r="AM163" s="126"/>
      <c r="AN163" s="126"/>
      <c r="AO163" s="126"/>
      <c r="AP163" s="126"/>
    </row>
    <row r="164" ht="15.75" customHeight="1">
      <c r="A164" s="126"/>
      <c r="B164" s="126"/>
      <c r="C164" s="126"/>
      <c r="D164" s="126"/>
      <c r="E164" s="126"/>
      <c r="F164" s="126"/>
      <c r="G164" s="126"/>
      <c r="H164" s="126"/>
      <c r="I164" s="126"/>
      <c r="J164" s="126"/>
      <c r="K164" s="126"/>
      <c r="L164" s="126"/>
      <c r="M164" s="126"/>
      <c r="N164" s="126"/>
      <c r="O164" s="126"/>
      <c r="P164" s="126"/>
      <c r="Q164" s="126"/>
      <c r="R164" s="126"/>
      <c r="S164" s="126"/>
      <c r="T164" s="126"/>
      <c r="U164" s="126"/>
      <c r="V164" s="126"/>
      <c r="W164" s="126"/>
      <c r="X164" s="126"/>
      <c r="Y164" s="126"/>
      <c r="Z164" s="126"/>
      <c r="AA164" s="126"/>
      <c r="AB164" s="126"/>
      <c r="AC164" s="126"/>
      <c r="AD164" s="126"/>
      <c r="AE164" s="126"/>
      <c r="AF164" s="126"/>
      <c r="AG164" s="126"/>
      <c r="AH164" s="126"/>
      <c r="AI164" s="126"/>
      <c r="AJ164" s="126"/>
      <c r="AK164" s="126"/>
      <c r="AL164" s="126"/>
      <c r="AM164" s="126"/>
      <c r="AN164" s="126"/>
      <c r="AO164" s="126"/>
      <c r="AP164" s="126"/>
    </row>
    <row r="165" ht="15.75" customHeight="1">
      <c r="A165" s="126"/>
      <c r="B165" s="126"/>
      <c r="C165" s="126"/>
      <c r="D165" s="126"/>
      <c r="E165" s="126"/>
      <c r="F165" s="126"/>
      <c r="G165" s="126"/>
      <c r="H165" s="126"/>
      <c r="I165" s="126"/>
      <c r="J165" s="126"/>
      <c r="K165" s="126"/>
      <c r="L165" s="126"/>
      <c r="M165" s="126"/>
      <c r="N165" s="126"/>
      <c r="O165" s="126"/>
      <c r="P165" s="126"/>
      <c r="Q165" s="126"/>
      <c r="R165" s="126"/>
      <c r="S165" s="126"/>
      <c r="T165" s="126"/>
      <c r="U165" s="126"/>
      <c r="V165" s="126"/>
      <c r="W165" s="126"/>
      <c r="X165" s="126"/>
      <c r="Y165" s="126"/>
      <c r="Z165" s="126"/>
      <c r="AA165" s="126"/>
      <c r="AB165" s="126"/>
      <c r="AC165" s="126"/>
      <c r="AD165" s="126"/>
      <c r="AE165" s="126"/>
      <c r="AF165" s="126"/>
      <c r="AG165" s="126"/>
      <c r="AH165" s="126"/>
      <c r="AI165" s="126"/>
      <c r="AJ165" s="126"/>
      <c r="AK165" s="126"/>
      <c r="AL165" s="126"/>
      <c r="AM165" s="126"/>
      <c r="AN165" s="126"/>
      <c r="AO165" s="126"/>
      <c r="AP165" s="126"/>
    </row>
    <row r="166" ht="15.75" customHeight="1">
      <c r="A166" s="126"/>
      <c r="B166" s="126"/>
      <c r="C166" s="126"/>
      <c r="D166" s="126"/>
      <c r="E166" s="126"/>
      <c r="F166" s="126"/>
      <c r="G166" s="126"/>
      <c r="H166" s="126"/>
      <c r="I166" s="126"/>
      <c r="J166" s="126"/>
      <c r="K166" s="126"/>
      <c r="L166" s="126"/>
      <c r="M166" s="126"/>
      <c r="N166" s="126"/>
      <c r="O166" s="126"/>
      <c r="P166" s="126"/>
      <c r="Q166" s="126"/>
      <c r="R166" s="126"/>
      <c r="S166" s="126"/>
      <c r="T166" s="126"/>
      <c r="U166" s="126"/>
      <c r="V166" s="126"/>
      <c r="W166" s="126"/>
      <c r="X166" s="126"/>
      <c r="Y166" s="126"/>
      <c r="Z166" s="126"/>
      <c r="AA166" s="126"/>
      <c r="AB166" s="126"/>
      <c r="AC166" s="126"/>
      <c r="AD166" s="126"/>
      <c r="AE166" s="126"/>
      <c r="AF166" s="126"/>
      <c r="AG166" s="126"/>
      <c r="AH166" s="126"/>
      <c r="AI166" s="126"/>
      <c r="AJ166" s="126"/>
      <c r="AK166" s="126"/>
      <c r="AL166" s="126"/>
      <c r="AM166" s="126"/>
      <c r="AN166" s="126"/>
      <c r="AO166" s="126"/>
      <c r="AP166" s="126"/>
    </row>
    <row r="167" ht="15.75" customHeight="1">
      <c r="A167" s="126"/>
      <c r="B167" s="126"/>
      <c r="C167" s="126"/>
      <c r="D167" s="126"/>
      <c r="E167" s="126"/>
      <c r="F167" s="126"/>
      <c r="G167" s="126"/>
      <c r="H167" s="126"/>
      <c r="I167" s="126"/>
      <c r="J167" s="126"/>
      <c r="K167" s="126"/>
      <c r="L167" s="126"/>
      <c r="M167" s="126"/>
      <c r="N167" s="126"/>
      <c r="O167" s="126"/>
      <c r="P167" s="126"/>
      <c r="Q167" s="126"/>
      <c r="R167" s="126"/>
      <c r="S167" s="126"/>
      <c r="T167" s="126"/>
      <c r="U167" s="126"/>
      <c r="V167" s="126"/>
      <c r="W167" s="126"/>
      <c r="X167" s="126"/>
      <c r="Y167" s="126"/>
      <c r="Z167" s="126"/>
      <c r="AA167" s="126"/>
      <c r="AB167" s="126"/>
      <c r="AC167" s="126"/>
      <c r="AD167" s="126"/>
      <c r="AE167" s="126"/>
      <c r="AF167" s="126"/>
      <c r="AG167" s="126"/>
      <c r="AH167" s="126"/>
      <c r="AI167" s="126"/>
      <c r="AJ167" s="126"/>
      <c r="AK167" s="126"/>
      <c r="AL167" s="126"/>
      <c r="AM167" s="126"/>
      <c r="AN167" s="126"/>
      <c r="AO167" s="126"/>
      <c r="AP167" s="126"/>
    </row>
    <row r="168" ht="15.75" customHeight="1">
      <c r="A168" s="126"/>
      <c r="B168" s="126"/>
      <c r="C168" s="126"/>
      <c r="D168" s="126"/>
      <c r="E168" s="126"/>
      <c r="F168" s="126"/>
      <c r="G168" s="126"/>
      <c r="H168" s="126"/>
      <c r="I168" s="126"/>
      <c r="J168" s="126"/>
      <c r="K168" s="126"/>
      <c r="L168" s="126"/>
      <c r="M168" s="126"/>
      <c r="N168" s="126"/>
      <c r="O168" s="126"/>
      <c r="P168" s="126"/>
      <c r="Q168" s="126"/>
      <c r="R168" s="126"/>
      <c r="S168" s="126"/>
      <c r="T168" s="126"/>
      <c r="U168" s="126"/>
      <c r="V168" s="126"/>
      <c r="W168" s="126"/>
      <c r="X168" s="126"/>
      <c r="Y168" s="126"/>
      <c r="Z168" s="126"/>
      <c r="AA168" s="126"/>
      <c r="AB168" s="126"/>
      <c r="AC168" s="126"/>
      <c r="AD168" s="126"/>
      <c r="AE168" s="126"/>
      <c r="AF168" s="126"/>
      <c r="AG168" s="126"/>
      <c r="AH168" s="126"/>
      <c r="AI168" s="126"/>
      <c r="AJ168" s="126"/>
      <c r="AK168" s="126"/>
      <c r="AL168" s="126"/>
      <c r="AM168" s="126"/>
      <c r="AN168" s="126"/>
      <c r="AO168" s="126"/>
      <c r="AP168" s="126"/>
    </row>
    <row r="169" ht="15.75" customHeight="1">
      <c r="A169" s="126"/>
      <c r="B169" s="126"/>
      <c r="C169" s="126"/>
      <c r="D169" s="126"/>
      <c r="E169" s="126"/>
      <c r="F169" s="126"/>
      <c r="G169" s="126"/>
      <c r="H169" s="126"/>
      <c r="I169" s="126"/>
      <c r="J169" s="126"/>
      <c r="K169" s="126"/>
      <c r="L169" s="126"/>
      <c r="M169" s="126"/>
      <c r="N169" s="126"/>
      <c r="O169" s="126"/>
      <c r="P169" s="126"/>
      <c r="Q169" s="126"/>
      <c r="R169" s="126"/>
      <c r="S169" s="126"/>
      <c r="T169" s="126"/>
      <c r="U169" s="126"/>
      <c r="V169" s="126"/>
      <c r="W169" s="126"/>
      <c r="X169" s="126"/>
      <c r="Y169" s="126"/>
      <c r="Z169" s="126"/>
      <c r="AA169" s="126"/>
      <c r="AB169" s="126"/>
      <c r="AC169" s="126"/>
      <c r="AD169" s="126"/>
      <c r="AE169" s="126"/>
      <c r="AF169" s="126"/>
      <c r="AG169" s="126"/>
      <c r="AH169" s="126"/>
      <c r="AI169" s="126"/>
      <c r="AJ169" s="126"/>
      <c r="AK169" s="126"/>
      <c r="AL169" s="126"/>
      <c r="AM169" s="126"/>
      <c r="AN169" s="126"/>
      <c r="AO169" s="126"/>
      <c r="AP169" s="126"/>
    </row>
    <row r="170" ht="15.75" customHeight="1">
      <c r="A170" s="126"/>
      <c r="B170" s="126"/>
      <c r="C170" s="126"/>
      <c r="D170" s="126"/>
      <c r="E170" s="126"/>
      <c r="F170" s="126"/>
      <c r="G170" s="126"/>
      <c r="H170" s="126"/>
      <c r="I170" s="126"/>
      <c r="J170" s="126"/>
      <c r="K170" s="126"/>
      <c r="L170" s="126"/>
      <c r="M170" s="126"/>
      <c r="N170" s="126"/>
      <c r="O170" s="126"/>
      <c r="P170" s="126"/>
      <c r="Q170" s="126"/>
      <c r="R170" s="126"/>
      <c r="S170" s="126"/>
      <c r="T170" s="126"/>
      <c r="U170" s="126"/>
      <c r="V170" s="126"/>
      <c r="W170" s="126"/>
      <c r="X170" s="126"/>
      <c r="Y170" s="126"/>
      <c r="Z170" s="126"/>
      <c r="AA170" s="126"/>
      <c r="AB170" s="126"/>
      <c r="AC170" s="126"/>
      <c r="AD170" s="126"/>
      <c r="AE170" s="126"/>
      <c r="AF170" s="126"/>
      <c r="AG170" s="126"/>
      <c r="AH170" s="126"/>
      <c r="AI170" s="126"/>
      <c r="AJ170" s="126"/>
      <c r="AK170" s="126"/>
      <c r="AL170" s="126"/>
      <c r="AM170" s="126"/>
      <c r="AN170" s="126"/>
      <c r="AO170" s="126"/>
      <c r="AP170" s="126"/>
    </row>
    <row r="171" ht="15.75" customHeight="1">
      <c r="A171" s="126"/>
      <c r="B171" s="126"/>
      <c r="C171" s="126"/>
      <c r="D171" s="126"/>
      <c r="E171" s="126"/>
      <c r="F171" s="126"/>
      <c r="G171" s="126"/>
      <c r="H171" s="126"/>
      <c r="I171" s="126"/>
      <c r="J171" s="126"/>
      <c r="K171" s="126"/>
      <c r="L171" s="126"/>
      <c r="M171" s="126"/>
      <c r="N171" s="126"/>
      <c r="O171" s="126"/>
      <c r="P171" s="126"/>
      <c r="Q171" s="126"/>
      <c r="R171" s="126"/>
      <c r="S171" s="126"/>
      <c r="T171" s="126"/>
      <c r="U171" s="126"/>
      <c r="V171" s="126"/>
      <c r="W171" s="126"/>
      <c r="X171" s="126"/>
      <c r="Y171" s="126"/>
      <c r="Z171" s="126"/>
      <c r="AA171" s="126"/>
      <c r="AB171" s="126"/>
      <c r="AC171" s="126"/>
      <c r="AD171" s="126"/>
      <c r="AE171" s="126"/>
      <c r="AF171" s="126"/>
      <c r="AG171" s="126"/>
      <c r="AH171" s="126"/>
      <c r="AI171" s="126"/>
      <c r="AJ171" s="126"/>
      <c r="AK171" s="126"/>
      <c r="AL171" s="126"/>
      <c r="AM171" s="126"/>
      <c r="AN171" s="126"/>
      <c r="AO171" s="126"/>
      <c r="AP171" s="126"/>
    </row>
    <row r="172" ht="15.75" customHeight="1">
      <c r="A172" s="126"/>
      <c r="B172" s="126"/>
      <c r="C172" s="126"/>
      <c r="D172" s="126"/>
      <c r="E172" s="126"/>
      <c r="F172" s="126"/>
      <c r="G172" s="126"/>
      <c r="H172" s="126"/>
      <c r="I172" s="126"/>
      <c r="J172" s="126"/>
      <c r="K172" s="126"/>
      <c r="L172" s="126"/>
      <c r="M172" s="126"/>
      <c r="N172" s="126"/>
      <c r="O172" s="126"/>
      <c r="P172" s="126"/>
      <c r="Q172" s="126"/>
      <c r="R172" s="126"/>
      <c r="S172" s="126"/>
      <c r="T172" s="126"/>
      <c r="U172" s="126"/>
      <c r="V172" s="126"/>
      <c r="W172" s="126"/>
      <c r="X172" s="126"/>
      <c r="Y172" s="126"/>
      <c r="Z172" s="126"/>
      <c r="AA172" s="126"/>
      <c r="AB172" s="126"/>
      <c r="AC172" s="126"/>
      <c r="AD172" s="126"/>
      <c r="AE172" s="126"/>
      <c r="AF172" s="126"/>
      <c r="AG172" s="126"/>
      <c r="AH172" s="126"/>
      <c r="AI172" s="126"/>
      <c r="AJ172" s="126"/>
      <c r="AK172" s="126"/>
      <c r="AL172" s="126"/>
      <c r="AM172" s="126"/>
      <c r="AN172" s="126"/>
      <c r="AO172" s="126"/>
      <c r="AP172" s="126"/>
    </row>
    <row r="173" ht="15.75"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26"/>
      <c r="AM173" s="126"/>
      <c r="AN173" s="126"/>
      <c r="AO173" s="126"/>
      <c r="AP173" s="126"/>
    </row>
    <row r="174" ht="15.75" customHeight="1">
      <c r="A174" s="126"/>
      <c r="B174" s="126"/>
      <c r="C174" s="126"/>
      <c r="D174" s="126"/>
      <c r="E174" s="126"/>
      <c r="F174" s="126"/>
      <c r="G174" s="126"/>
      <c r="H174" s="126"/>
      <c r="I174" s="126"/>
      <c r="J174" s="126"/>
      <c r="K174" s="126"/>
      <c r="L174" s="126"/>
      <c r="M174" s="126"/>
      <c r="N174" s="126"/>
      <c r="O174" s="126"/>
      <c r="P174" s="126"/>
      <c r="Q174" s="126"/>
      <c r="R174" s="126"/>
      <c r="S174" s="126"/>
      <c r="T174" s="126"/>
      <c r="U174" s="126"/>
      <c r="V174" s="126"/>
      <c r="W174" s="126"/>
      <c r="X174" s="126"/>
      <c r="Y174" s="126"/>
      <c r="Z174" s="126"/>
      <c r="AA174" s="126"/>
      <c r="AB174" s="126"/>
      <c r="AC174" s="126"/>
      <c r="AD174" s="126"/>
      <c r="AE174" s="126"/>
      <c r="AF174" s="126"/>
      <c r="AG174" s="126"/>
      <c r="AH174" s="126"/>
      <c r="AI174" s="126"/>
      <c r="AJ174" s="126"/>
      <c r="AK174" s="126"/>
      <c r="AL174" s="126"/>
      <c r="AM174" s="126"/>
      <c r="AN174" s="126"/>
      <c r="AO174" s="126"/>
      <c r="AP174" s="126"/>
    </row>
    <row r="175" ht="15.75" customHeight="1">
      <c r="A175" s="126"/>
      <c r="B175" s="126"/>
      <c r="C175" s="126"/>
      <c r="D175" s="126"/>
      <c r="E175" s="126"/>
      <c r="F175" s="126"/>
      <c r="G175" s="126"/>
      <c r="H175" s="126"/>
      <c r="I175" s="126"/>
      <c r="J175" s="126"/>
      <c r="K175" s="126"/>
      <c r="L175" s="126"/>
      <c r="M175" s="126"/>
      <c r="N175" s="126"/>
      <c r="O175" s="126"/>
      <c r="P175" s="126"/>
      <c r="Q175" s="126"/>
      <c r="R175" s="126"/>
      <c r="S175" s="126"/>
      <c r="T175" s="126"/>
      <c r="U175" s="126"/>
      <c r="V175" s="126"/>
      <c r="W175" s="126"/>
      <c r="X175" s="126"/>
      <c r="Y175" s="126"/>
      <c r="Z175" s="126"/>
      <c r="AA175" s="126"/>
      <c r="AB175" s="126"/>
      <c r="AC175" s="126"/>
      <c r="AD175" s="126"/>
      <c r="AE175" s="126"/>
      <c r="AF175" s="126"/>
      <c r="AG175" s="126"/>
      <c r="AH175" s="126"/>
      <c r="AI175" s="126"/>
      <c r="AJ175" s="126"/>
      <c r="AK175" s="126"/>
      <c r="AL175" s="126"/>
      <c r="AM175" s="126"/>
      <c r="AN175" s="126"/>
      <c r="AO175" s="126"/>
      <c r="AP175" s="126"/>
    </row>
    <row r="176" ht="15.75" customHeight="1">
      <c r="A176" s="126"/>
      <c r="B176" s="126"/>
      <c r="C176" s="126"/>
      <c r="D176" s="126"/>
      <c r="E176" s="126"/>
      <c r="F176" s="126"/>
      <c r="G176" s="126"/>
      <c r="H176" s="126"/>
      <c r="I176" s="126"/>
      <c r="J176" s="126"/>
      <c r="K176" s="126"/>
      <c r="L176" s="126"/>
      <c r="M176" s="126"/>
      <c r="N176" s="126"/>
      <c r="O176" s="126"/>
      <c r="P176" s="126"/>
      <c r="Q176" s="126"/>
      <c r="R176" s="126"/>
      <c r="S176" s="126"/>
      <c r="T176" s="126"/>
      <c r="U176" s="126"/>
      <c r="V176" s="126"/>
      <c r="W176" s="126"/>
      <c r="X176" s="126"/>
      <c r="Y176" s="126"/>
      <c r="Z176" s="126"/>
      <c r="AA176" s="126"/>
      <c r="AB176" s="126"/>
      <c r="AC176" s="126"/>
      <c r="AD176" s="126"/>
      <c r="AE176" s="126"/>
      <c r="AF176" s="126"/>
      <c r="AG176" s="126"/>
      <c r="AH176" s="126"/>
      <c r="AI176" s="126"/>
      <c r="AJ176" s="126"/>
      <c r="AK176" s="126"/>
      <c r="AL176" s="126"/>
      <c r="AM176" s="126"/>
      <c r="AN176" s="126"/>
      <c r="AO176" s="126"/>
      <c r="AP176" s="126"/>
    </row>
    <row r="177" ht="15.75" customHeight="1">
      <c r="A177" s="126"/>
      <c r="B177" s="126"/>
      <c r="C177" s="126"/>
      <c r="D177" s="126"/>
      <c r="E177" s="126"/>
      <c r="F177" s="126"/>
      <c r="G177" s="126"/>
      <c r="H177" s="126"/>
      <c r="I177" s="126"/>
      <c r="J177" s="126"/>
      <c r="K177" s="126"/>
      <c r="L177" s="126"/>
      <c r="M177" s="126"/>
      <c r="N177" s="126"/>
      <c r="O177" s="126"/>
      <c r="P177" s="126"/>
      <c r="Q177" s="126"/>
      <c r="R177" s="126"/>
      <c r="S177" s="126"/>
      <c r="T177" s="126"/>
      <c r="U177" s="126"/>
      <c r="V177" s="126"/>
      <c r="W177" s="126"/>
      <c r="X177" s="126"/>
      <c r="Y177" s="126"/>
      <c r="Z177" s="126"/>
      <c r="AA177" s="126"/>
      <c r="AB177" s="126"/>
      <c r="AC177" s="126"/>
      <c r="AD177" s="126"/>
      <c r="AE177" s="126"/>
      <c r="AF177" s="126"/>
      <c r="AG177" s="126"/>
      <c r="AH177" s="126"/>
      <c r="AI177" s="126"/>
      <c r="AJ177" s="126"/>
      <c r="AK177" s="126"/>
      <c r="AL177" s="126"/>
      <c r="AM177" s="126"/>
      <c r="AN177" s="126"/>
      <c r="AO177" s="126"/>
      <c r="AP177" s="126"/>
    </row>
    <row r="178" ht="15.75" customHeight="1">
      <c r="A178" s="126"/>
      <c r="B178" s="126"/>
      <c r="C178" s="126"/>
      <c r="D178" s="126"/>
      <c r="E178" s="126"/>
      <c r="F178" s="126"/>
      <c r="G178" s="126"/>
      <c r="H178" s="126"/>
      <c r="I178" s="126"/>
      <c r="J178" s="126"/>
      <c r="K178" s="126"/>
      <c r="L178" s="126"/>
      <c r="M178" s="126"/>
      <c r="N178" s="126"/>
      <c r="O178" s="126"/>
      <c r="P178" s="126"/>
      <c r="Q178" s="126"/>
      <c r="R178" s="126"/>
      <c r="S178" s="126"/>
      <c r="T178" s="126"/>
      <c r="U178" s="126"/>
      <c r="V178" s="126"/>
      <c r="W178" s="126"/>
      <c r="X178" s="126"/>
      <c r="Y178" s="126"/>
      <c r="Z178" s="126"/>
      <c r="AA178" s="126"/>
      <c r="AB178" s="126"/>
      <c r="AC178" s="126"/>
      <c r="AD178" s="126"/>
      <c r="AE178" s="126"/>
      <c r="AF178" s="126"/>
      <c r="AG178" s="126"/>
      <c r="AH178" s="126"/>
      <c r="AI178" s="126"/>
      <c r="AJ178" s="126"/>
      <c r="AK178" s="126"/>
      <c r="AL178" s="126"/>
      <c r="AM178" s="126"/>
      <c r="AN178" s="126"/>
      <c r="AO178" s="126"/>
      <c r="AP178" s="126"/>
    </row>
    <row r="179" ht="15.75" customHeight="1">
      <c r="A179" s="126"/>
      <c r="B179" s="126"/>
      <c r="C179" s="126"/>
      <c r="D179" s="126"/>
      <c r="E179" s="126"/>
      <c r="F179" s="126"/>
      <c r="G179" s="126"/>
      <c r="H179" s="126"/>
      <c r="I179" s="126"/>
      <c r="J179" s="126"/>
      <c r="K179" s="126"/>
      <c r="L179" s="126"/>
      <c r="M179" s="126"/>
      <c r="N179" s="126"/>
      <c r="O179" s="126"/>
      <c r="P179" s="126"/>
      <c r="Q179" s="126"/>
      <c r="R179" s="126"/>
      <c r="S179" s="126"/>
      <c r="T179" s="126"/>
      <c r="U179" s="126"/>
      <c r="V179" s="126"/>
      <c r="W179" s="126"/>
      <c r="X179" s="126"/>
      <c r="Y179" s="126"/>
      <c r="Z179" s="126"/>
      <c r="AA179" s="126"/>
      <c r="AB179" s="126"/>
      <c r="AC179" s="126"/>
      <c r="AD179" s="126"/>
      <c r="AE179" s="126"/>
      <c r="AF179" s="126"/>
      <c r="AG179" s="126"/>
      <c r="AH179" s="126"/>
      <c r="AI179" s="126"/>
      <c r="AJ179" s="126"/>
      <c r="AK179" s="126"/>
      <c r="AL179" s="126"/>
      <c r="AM179" s="126"/>
      <c r="AN179" s="126"/>
      <c r="AO179" s="126"/>
      <c r="AP179" s="126"/>
    </row>
    <row r="180" ht="15.75" customHeight="1">
      <c r="A180" s="126"/>
      <c r="B180" s="126"/>
      <c r="C180" s="126"/>
      <c r="D180" s="126"/>
      <c r="E180" s="126"/>
      <c r="F180" s="126"/>
      <c r="G180" s="126"/>
      <c r="H180" s="126"/>
      <c r="I180" s="126"/>
      <c r="J180" s="126"/>
      <c r="K180" s="126"/>
      <c r="L180" s="126"/>
      <c r="M180" s="126"/>
      <c r="N180" s="126"/>
      <c r="O180" s="126"/>
      <c r="P180" s="126"/>
      <c r="Q180" s="126"/>
      <c r="R180" s="126"/>
      <c r="S180" s="126"/>
      <c r="T180" s="126"/>
      <c r="U180" s="126"/>
      <c r="V180" s="126"/>
      <c r="W180" s="126"/>
      <c r="X180" s="126"/>
      <c r="Y180" s="126"/>
      <c r="Z180" s="126"/>
      <c r="AA180" s="126"/>
      <c r="AB180" s="126"/>
      <c r="AC180" s="126"/>
      <c r="AD180" s="126"/>
      <c r="AE180" s="126"/>
      <c r="AF180" s="126"/>
      <c r="AG180" s="126"/>
      <c r="AH180" s="126"/>
      <c r="AI180" s="126"/>
      <c r="AJ180" s="126"/>
      <c r="AK180" s="126"/>
      <c r="AL180" s="126"/>
      <c r="AM180" s="126"/>
      <c r="AN180" s="126"/>
      <c r="AO180" s="126"/>
      <c r="AP180" s="126"/>
    </row>
    <row r="181" ht="15.75" customHeight="1">
      <c r="A181" s="126"/>
      <c r="B181" s="126"/>
      <c r="C181" s="126"/>
      <c r="D181" s="126"/>
      <c r="E181" s="126"/>
      <c r="F181" s="126"/>
      <c r="G181" s="126"/>
      <c r="H181" s="126"/>
      <c r="I181" s="126"/>
      <c r="J181" s="126"/>
      <c r="K181" s="126"/>
      <c r="L181" s="126"/>
      <c r="M181" s="126"/>
      <c r="N181" s="126"/>
      <c r="O181" s="126"/>
      <c r="P181" s="126"/>
      <c r="Q181" s="126"/>
      <c r="R181" s="126"/>
      <c r="S181" s="126"/>
      <c r="T181" s="126"/>
      <c r="U181" s="126"/>
      <c r="V181" s="126"/>
      <c r="W181" s="126"/>
      <c r="X181" s="126"/>
      <c r="Y181" s="126"/>
      <c r="Z181" s="126"/>
      <c r="AA181" s="126"/>
      <c r="AB181" s="126"/>
      <c r="AC181" s="126"/>
      <c r="AD181" s="126"/>
      <c r="AE181" s="126"/>
      <c r="AF181" s="126"/>
      <c r="AG181" s="126"/>
      <c r="AH181" s="126"/>
      <c r="AI181" s="126"/>
      <c r="AJ181" s="126"/>
      <c r="AK181" s="126"/>
      <c r="AL181" s="126"/>
      <c r="AM181" s="126"/>
      <c r="AN181" s="126"/>
      <c r="AO181" s="126"/>
      <c r="AP181" s="126"/>
    </row>
    <row r="182" ht="15.75" customHeight="1">
      <c r="A182" s="126"/>
      <c r="B182" s="126"/>
      <c r="C182" s="126"/>
      <c r="D182" s="126"/>
      <c r="E182" s="126"/>
      <c r="F182" s="126"/>
      <c r="G182" s="126"/>
      <c r="H182" s="126"/>
      <c r="I182" s="126"/>
      <c r="J182" s="126"/>
      <c r="K182" s="126"/>
      <c r="L182" s="126"/>
      <c r="M182" s="126"/>
      <c r="N182" s="126"/>
      <c r="O182" s="126"/>
      <c r="P182" s="126"/>
      <c r="Q182" s="126"/>
      <c r="R182" s="126"/>
      <c r="S182" s="126"/>
      <c r="T182" s="126"/>
      <c r="U182" s="126"/>
      <c r="V182" s="126"/>
      <c r="W182" s="126"/>
      <c r="X182" s="126"/>
      <c r="Y182" s="126"/>
      <c r="Z182" s="126"/>
      <c r="AA182" s="126"/>
      <c r="AB182" s="126"/>
      <c r="AC182" s="126"/>
      <c r="AD182" s="126"/>
      <c r="AE182" s="126"/>
      <c r="AF182" s="126"/>
      <c r="AG182" s="126"/>
      <c r="AH182" s="126"/>
      <c r="AI182" s="126"/>
      <c r="AJ182" s="126"/>
      <c r="AK182" s="126"/>
      <c r="AL182" s="126"/>
      <c r="AM182" s="126"/>
      <c r="AN182" s="126"/>
      <c r="AO182" s="126"/>
      <c r="AP182" s="126"/>
    </row>
    <row r="183" ht="15.75" customHeight="1">
      <c r="A183" s="126"/>
      <c r="B183" s="126"/>
      <c r="C183" s="126"/>
      <c r="D183" s="126"/>
      <c r="E183" s="126"/>
      <c r="F183" s="126"/>
      <c r="G183" s="126"/>
      <c r="H183" s="126"/>
      <c r="I183" s="126"/>
      <c r="J183" s="126"/>
      <c r="K183" s="126"/>
      <c r="L183" s="126"/>
      <c r="M183" s="126"/>
      <c r="N183" s="126"/>
      <c r="O183" s="126"/>
      <c r="P183" s="126"/>
      <c r="Q183" s="126"/>
      <c r="R183" s="126"/>
      <c r="S183" s="126"/>
      <c r="T183" s="126"/>
      <c r="U183" s="126"/>
      <c r="V183" s="126"/>
      <c r="W183" s="126"/>
      <c r="X183" s="126"/>
      <c r="Y183" s="126"/>
      <c r="Z183" s="126"/>
      <c r="AA183" s="126"/>
      <c r="AB183" s="126"/>
      <c r="AC183" s="126"/>
      <c r="AD183" s="126"/>
      <c r="AE183" s="126"/>
      <c r="AF183" s="126"/>
      <c r="AG183" s="126"/>
      <c r="AH183" s="126"/>
      <c r="AI183" s="126"/>
      <c r="AJ183" s="126"/>
      <c r="AK183" s="126"/>
      <c r="AL183" s="126"/>
      <c r="AM183" s="126"/>
      <c r="AN183" s="126"/>
      <c r="AO183" s="126"/>
      <c r="AP183" s="126"/>
    </row>
    <row r="184" ht="15.75" customHeight="1">
      <c r="A184" s="126"/>
      <c r="B184" s="126"/>
      <c r="C184" s="126"/>
      <c r="D184" s="126"/>
      <c r="E184" s="126"/>
      <c r="F184" s="126"/>
      <c r="G184" s="126"/>
      <c r="H184" s="126"/>
      <c r="I184" s="126"/>
      <c r="J184" s="126"/>
      <c r="K184" s="126"/>
      <c r="L184" s="126"/>
      <c r="M184" s="126"/>
      <c r="N184" s="126"/>
      <c r="O184" s="126"/>
      <c r="P184" s="126"/>
      <c r="Q184" s="126"/>
      <c r="R184" s="126"/>
      <c r="S184" s="126"/>
      <c r="T184" s="126"/>
      <c r="U184" s="126"/>
      <c r="V184" s="126"/>
      <c r="W184" s="126"/>
      <c r="X184" s="126"/>
      <c r="Y184" s="126"/>
      <c r="Z184" s="126"/>
      <c r="AA184" s="126"/>
      <c r="AB184" s="126"/>
      <c r="AC184" s="126"/>
      <c r="AD184" s="126"/>
      <c r="AE184" s="126"/>
      <c r="AF184" s="126"/>
      <c r="AG184" s="126"/>
      <c r="AH184" s="126"/>
      <c r="AI184" s="126"/>
      <c r="AJ184" s="126"/>
      <c r="AK184" s="126"/>
      <c r="AL184" s="126"/>
      <c r="AM184" s="126"/>
      <c r="AN184" s="126"/>
      <c r="AO184" s="126"/>
      <c r="AP184" s="126"/>
    </row>
    <row r="185" ht="15.75" customHeight="1">
      <c r="A185" s="126"/>
      <c r="B185" s="126"/>
      <c r="C185" s="126"/>
      <c r="D185" s="126"/>
      <c r="E185" s="126"/>
      <c r="F185" s="126"/>
      <c r="G185" s="126"/>
      <c r="H185" s="126"/>
      <c r="I185" s="126"/>
      <c r="J185" s="126"/>
      <c r="K185" s="126"/>
      <c r="L185" s="126"/>
      <c r="M185" s="126"/>
      <c r="N185" s="126"/>
      <c r="O185" s="126"/>
      <c r="P185" s="126"/>
      <c r="Q185" s="126"/>
      <c r="R185" s="126"/>
      <c r="S185" s="126"/>
      <c r="T185" s="126"/>
      <c r="U185" s="126"/>
      <c r="V185" s="126"/>
      <c r="W185" s="126"/>
      <c r="X185" s="126"/>
      <c r="Y185" s="126"/>
      <c r="Z185" s="126"/>
      <c r="AA185" s="126"/>
      <c r="AB185" s="126"/>
      <c r="AC185" s="126"/>
      <c r="AD185" s="126"/>
      <c r="AE185" s="126"/>
      <c r="AF185" s="126"/>
      <c r="AG185" s="126"/>
      <c r="AH185" s="126"/>
      <c r="AI185" s="126"/>
      <c r="AJ185" s="126"/>
      <c r="AK185" s="126"/>
      <c r="AL185" s="126"/>
      <c r="AM185" s="126"/>
      <c r="AN185" s="126"/>
      <c r="AO185" s="126"/>
      <c r="AP185" s="126"/>
    </row>
    <row r="186" ht="15.75" customHeight="1">
      <c r="A186" s="126"/>
      <c r="B186" s="126"/>
      <c r="C186" s="126"/>
      <c r="D186" s="126"/>
      <c r="E186" s="126"/>
      <c r="F186" s="126"/>
      <c r="G186" s="126"/>
      <c r="H186" s="126"/>
      <c r="I186" s="126"/>
      <c r="J186" s="126"/>
      <c r="K186" s="126"/>
      <c r="L186" s="126"/>
      <c r="M186" s="126"/>
      <c r="N186" s="126"/>
      <c r="O186" s="126"/>
      <c r="P186" s="126"/>
      <c r="Q186" s="126"/>
      <c r="R186" s="126"/>
      <c r="S186" s="126"/>
      <c r="T186" s="126"/>
      <c r="U186" s="126"/>
      <c r="V186" s="126"/>
      <c r="W186" s="126"/>
      <c r="X186" s="126"/>
      <c r="Y186" s="126"/>
      <c r="Z186" s="126"/>
      <c r="AA186" s="126"/>
      <c r="AB186" s="126"/>
      <c r="AC186" s="126"/>
      <c r="AD186" s="126"/>
      <c r="AE186" s="126"/>
      <c r="AF186" s="126"/>
      <c r="AG186" s="126"/>
      <c r="AH186" s="126"/>
      <c r="AI186" s="126"/>
      <c r="AJ186" s="126"/>
      <c r="AK186" s="126"/>
      <c r="AL186" s="126"/>
      <c r="AM186" s="126"/>
      <c r="AN186" s="126"/>
      <c r="AO186" s="126"/>
      <c r="AP186" s="126"/>
    </row>
    <row r="187" ht="15.75" customHeight="1">
      <c r="A187" s="126"/>
      <c r="B187" s="126"/>
      <c r="C187" s="126"/>
      <c r="D187" s="126"/>
      <c r="E187" s="126"/>
      <c r="F187" s="126"/>
      <c r="G187" s="126"/>
      <c r="H187" s="126"/>
      <c r="I187" s="126"/>
      <c r="J187" s="126"/>
      <c r="K187" s="126"/>
      <c r="L187" s="126"/>
      <c r="M187" s="126"/>
      <c r="N187" s="126"/>
      <c r="O187" s="126"/>
      <c r="P187" s="126"/>
      <c r="Q187" s="126"/>
      <c r="R187" s="126"/>
      <c r="S187" s="126"/>
      <c r="T187" s="126"/>
      <c r="U187" s="126"/>
      <c r="V187" s="126"/>
      <c r="W187" s="126"/>
      <c r="X187" s="126"/>
      <c r="Y187" s="126"/>
      <c r="Z187" s="126"/>
      <c r="AA187" s="126"/>
      <c r="AB187" s="126"/>
      <c r="AC187" s="126"/>
      <c r="AD187" s="126"/>
      <c r="AE187" s="126"/>
      <c r="AF187" s="126"/>
      <c r="AG187" s="126"/>
      <c r="AH187" s="126"/>
      <c r="AI187" s="126"/>
      <c r="AJ187" s="126"/>
      <c r="AK187" s="126"/>
      <c r="AL187" s="126"/>
      <c r="AM187" s="126"/>
      <c r="AN187" s="126"/>
      <c r="AO187" s="126"/>
      <c r="AP187" s="126"/>
    </row>
    <row r="188" ht="15.75" customHeight="1">
      <c r="A188" s="126"/>
      <c r="B188" s="126"/>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6"/>
      <c r="Z188" s="126"/>
      <c r="AA188" s="126"/>
      <c r="AB188" s="126"/>
      <c r="AC188" s="126"/>
      <c r="AD188" s="126"/>
      <c r="AE188" s="126"/>
      <c r="AF188" s="126"/>
      <c r="AG188" s="126"/>
      <c r="AH188" s="126"/>
      <c r="AI188" s="126"/>
      <c r="AJ188" s="126"/>
      <c r="AK188" s="126"/>
      <c r="AL188" s="126"/>
      <c r="AM188" s="126"/>
      <c r="AN188" s="126"/>
      <c r="AO188" s="126"/>
      <c r="AP188" s="126"/>
    </row>
    <row r="189" ht="15.75" customHeight="1">
      <c r="A189" s="126"/>
      <c r="B189" s="126"/>
      <c r="C189" s="126"/>
      <c r="D189" s="126"/>
      <c r="E189" s="126"/>
      <c r="F189" s="126"/>
      <c r="G189" s="126"/>
      <c r="H189" s="126"/>
      <c r="I189" s="126"/>
      <c r="J189" s="126"/>
      <c r="K189" s="126"/>
      <c r="L189" s="126"/>
      <c r="M189" s="126"/>
      <c r="N189" s="126"/>
      <c r="O189" s="126"/>
      <c r="P189" s="126"/>
      <c r="Q189" s="126"/>
      <c r="R189" s="126"/>
      <c r="S189" s="126"/>
      <c r="T189" s="126"/>
      <c r="U189" s="126"/>
      <c r="V189" s="126"/>
      <c r="W189" s="126"/>
      <c r="X189" s="126"/>
      <c r="Y189" s="126"/>
      <c r="Z189" s="126"/>
      <c r="AA189" s="126"/>
      <c r="AB189" s="126"/>
      <c r="AC189" s="126"/>
      <c r="AD189" s="126"/>
      <c r="AE189" s="126"/>
      <c r="AF189" s="126"/>
      <c r="AG189" s="126"/>
      <c r="AH189" s="126"/>
      <c r="AI189" s="126"/>
      <c r="AJ189" s="126"/>
      <c r="AK189" s="126"/>
      <c r="AL189" s="126"/>
      <c r="AM189" s="126"/>
      <c r="AN189" s="126"/>
      <c r="AO189" s="126"/>
      <c r="AP189" s="126"/>
    </row>
    <row r="190" ht="15.75" customHeight="1">
      <c r="A190" s="126"/>
      <c r="B190" s="126"/>
      <c r="C190" s="126"/>
      <c r="D190" s="126"/>
      <c r="E190" s="126"/>
      <c r="F190" s="126"/>
      <c r="G190" s="126"/>
      <c r="H190" s="126"/>
      <c r="I190" s="126"/>
      <c r="J190" s="126"/>
      <c r="K190" s="126"/>
      <c r="L190" s="126"/>
      <c r="M190" s="126"/>
      <c r="N190" s="126"/>
      <c r="O190" s="126"/>
      <c r="P190" s="126"/>
      <c r="Q190" s="126"/>
      <c r="R190" s="126"/>
      <c r="S190" s="126"/>
      <c r="T190" s="126"/>
      <c r="U190" s="126"/>
      <c r="V190" s="126"/>
      <c r="W190" s="126"/>
      <c r="X190" s="126"/>
      <c r="Y190" s="126"/>
      <c r="Z190" s="126"/>
      <c r="AA190" s="126"/>
      <c r="AB190" s="126"/>
      <c r="AC190" s="126"/>
      <c r="AD190" s="126"/>
      <c r="AE190" s="126"/>
      <c r="AF190" s="126"/>
      <c r="AG190" s="126"/>
      <c r="AH190" s="126"/>
      <c r="AI190" s="126"/>
      <c r="AJ190" s="126"/>
      <c r="AK190" s="126"/>
      <c r="AL190" s="126"/>
      <c r="AM190" s="126"/>
      <c r="AN190" s="126"/>
      <c r="AO190" s="126"/>
      <c r="AP190" s="126"/>
    </row>
    <row r="191" ht="15.75" customHeight="1">
      <c r="A191" s="126"/>
      <c r="B191" s="126"/>
      <c r="C191" s="126"/>
      <c r="D191" s="126"/>
      <c r="E191" s="126"/>
      <c r="F191" s="126"/>
      <c r="G191" s="126"/>
      <c r="H191" s="126"/>
      <c r="I191" s="126"/>
      <c r="J191" s="126"/>
      <c r="K191" s="126"/>
      <c r="L191" s="126"/>
      <c r="M191" s="126"/>
      <c r="N191" s="126"/>
      <c r="O191" s="126"/>
      <c r="P191" s="126"/>
      <c r="Q191" s="126"/>
      <c r="R191" s="126"/>
      <c r="S191" s="126"/>
      <c r="T191" s="126"/>
      <c r="U191" s="126"/>
      <c r="V191" s="126"/>
      <c r="W191" s="126"/>
      <c r="X191" s="126"/>
      <c r="Y191" s="126"/>
      <c r="Z191" s="126"/>
      <c r="AA191" s="126"/>
      <c r="AB191" s="126"/>
      <c r="AC191" s="126"/>
      <c r="AD191" s="126"/>
      <c r="AE191" s="126"/>
      <c r="AF191" s="126"/>
      <c r="AG191" s="126"/>
      <c r="AH191" s="126"/>
      <c r="AI191" s="126"/>
      <c r="AJ191" s="126"/>
      <c r="AK191" s="126"/>
      <c r="AL191" s="126"/>
      <c r="AM191" s="126"/>
      <c r="AN191" s="126"/>
      <c r="AO191" s="126"/>
      <c r="AP191" s="126"/>
    </row>
    <row r="192" ht="15.75" customHeight="1">
      <c r="A192" s="126"/>
      <c r="B192" s="126"/>
      <c r="C192" s="126"/>
      <c r="D192" s="126"/>
      <c r="E192" s="126"/>
      <c r="F192" s="126"/>
      <c r="G192" s="126"/>
      <c r="H192" s="126"/>
      <c r="I192" s="126"/>
      <c r="J192" s="126"/>
      <c r="K192" s="126"/>
      <c r="L192" s="126"/>
      <c r="M192" s="126"/>
      <c r="N192" s="126"/>
      <c r="O192" s="126"/>
      <c r="P192" s="126"/>
      <c r="Q192" s="126"/>
      <c r="R192" s="126"/>
      <c r="S192" s="126"/>
      <c r="T192" s="126"/>
      <c r="U192" s="126"/>
      <c r="V192" s="126"/>
      <c r="W192" s="126"/>
      <c r="X192" s="126"/>
      <c r="Y192" s="126"/>
      <c r="Z192" s="126"/>
      <c r="AA192" s="126"/>
      <c r="AB192" s="126"/>
      <c r="AC192" s="126"/>
      <c r="AD192" s="126"/>
      <c r="AE192" s="126"/>
      <c r="AF192" s="126"/>
      <c r="AG192" s="126"/>
      <c r="AH192" s="126"/>
      <c r="AI192" s="126"/>
      <c r="AJ192" s="126"/>
      <c r="AK192" s="126"/>
      <c r="AL192" s="126"/>
      <c r="AM192" s="126"/>
      <c r="AN192" s="126"/>
      <c r="AO192" s="126"/>
      <c r="AP192" s="126"/>
    </row>
    <row r="193" ht="15.75" customHeight="1">
      <c r="A193" s="126"/>
      <c r="B193" s="126"/>
      <c r="C193" s="126"/>
      <c r="D193" s="126"/>
      <c r="E193" s="126"/>
      <c r="F193" s="126"/>
      <c r="G193" s="126"/>
      <c r="H193" s="126"/>
      <c r="I193" s="126"/>
      <c r="J193" s="126"/>
      <c r="K193" s="126"/>
      <c r="L193" s="126"/>
      <c r="M193" s="126"/>
      <c r="N193" s="126"/>
      <c r="O193" s="126"/>
      <c r="P193" s="126"/>
      <c r="Q193" s="126"/>
      <c r="R193" s="126"/>
      <c r="S193" s="126"/>
      <c r="T193" s="126"/>
      <c r="U193" s="126"/>
      <c r="V193" s="126"/>
      <c r="W193" s="126"/>
      <c r="X193" s="126"/>
      <c r="Y193" s="126"/>
      <c r="Z193" s="126"/>
      <c r="AA193" s="126"/>
      <c r="AB193" s="126"/>
      <c r="AC193" s="126"/>
      <c r="AD193" s="126"/>
      <c r="AE193" s="126"/>
      <c r="AF193" s="126"/>
      <c r="AG193" s="126"/>
      <c r="AH193" s="126"/>
      <c r="AI193" s="126"/>
      <c r="AJ193" s="126"/>
      <c r="AK193" s="126"/>
      <c r="AL193" s="126"/>
      <c r="AM193" s="126"/>
      <c r="AN193" s="126"/>
      <c r="AO193" s="126"/>
      <c r="AP193" s="126"/>
    </row>
    <row r="194" ht="15.75" customHeight="1">
      <c r="A194" s="126"/>
      <c r="B194" s="126"/>
      <c r="C194" s="126"/>
      <c r="D194" s="126"/>
      <c r="E194" s="126"/>
      <c r="F194" s="126"/>
      <c r="G194" s="126"/>
      <c r="H194" s="126"/>
      <c r="I194" s="126"/>
      <c r="J194" s="126"/>
      <c r="K194" s="126"/>
      <c r="L194" s="126"/>
      <c r="M194" s="126"/>
      <c r="N194" s="126"/>
      <c r="O194" s="126"/>
      <c r="P194" s="126"/>
      <c r="Q194" s="126"/>
      <c r="R194" s="126"/>
      <c r="S194" s="126"/>
      <c r="T194" s="126"/>
      <c r="U194" s="126"/>
      <c r="V194" s="126"/>
      <c r="W194" s="126"/>
      <c r="X194" s="126"/>
      <c r="Y194" s="126"/>
      <c r="Z194" s="126"/>
      <c r="AA194" s="126"/>
      <c r="AB194" s="126"/>
      <c r="AC194" s="126"/>
      <c r="AD194" s="126"/>
      <c r="AE194" s="126"/>
      <c r="AF194" s="126"/>
      <c r="AG194" s="126"/>
      <c r="AH194" s="126"/>
      <c r="AI194" s="126"/>
      <c r="AJ194" s="126"/>
      <c r="AK194" s="126"/>
      <c r="AL194" s="126"/>
      <c r="AM194" s="126"/>
      <c r="AN194" s="126"/>
      <c r="AO194" s="126"/>
      <c r="AP194" s="126"/>
    </row>
    <row r="195" ht="15.75" customHeight="1">
      <c r="A195" s="126"/>
      <c r="B195" s="126"/>
      <c r="C195" s="126"/>
      <c r="D195" s="126"/>
      <c r="E195" s="126"/>
      <c r="F195" s="126"/>
      <c r="G195" s="126"/>
      <c r="H195" s="126"/>
      <c r="I195" s="126"/>
      <c r="J195" s="126"/>
      <c r="K195" s="126"/>
      <c r="L195" s="126"/>
      <c r="M195" s="126"/>
      <c r="N195" s="126"/>
      <c r="O195" s="126"/>
      <c r="P195" s="126"/>
      <c r="Q195" s="126"/>
      <c r="R195" s="126"/>
      <c r="S195" s="126"/>
      <c r="T195" s="126"/>
      <c r="U195" s="126"/>
      <c r="V195" s="126"/>
      <c r="W195" s="126"/>
      <c r="X195" s="126"/>
      <c r="Y195" s="126"/>
      <c r="Z195" s="126"/>
      <c r="AA195" s="126"/>
      <c r="AB195" s="126"/>
      <c r="AC195" s="126"/>
      <c r="AD195" s="126"/>
      <c r="AE195" s="126"/>
      <c r="AF195" s="126"/>
      <c r="AG195" s="126"/>
      <c r="AH195" s="126"/>
      <c r="AI195" s="126"/>
      <c r="AJ195" s="126"/>
      <c r="AK195" s="126"/>
      <c r="AL195" s="126"/>
      <c r="AM195" s="126"/>
      <c r="AN195" s="126"/>
      <c r="AO195" s="126"/>
      <c r="AP195" s="126"/>
    </row>
    <row r="196" ht="15.75" customHeight="1">
      <c r="A196" s="126"/>
      <c r="B196" s="126"/>
      <c r="C196" s="126"/>
      <c r="D196" s="126"/>
      <c r="E196" s="126"/>
      <c r="F196" s="126"/>
      <c r="G196" s="126"/>
      <c r="H196" s="126"/>
      <c r="I196" s="126"/>
      <c r="J196" s="126"/>
      <c r="K196" s="126"/>
      <c r="L196" s="126"/>
      <c r="M196" s="126"/>
      <c r="N196" s="126"/>
      <c r="O196" s="126"/>
      <c r="P196" s="126"/>
      <c r="Q196" s="126"/>
      <c r="R196" s="126"/>
      <c r="S196" s="126"/>
      <c r="T196" s="126"/>
      <c r="U196" s="126"/>
      <c r="V196" s="126"/>
      <c r="W196" s="126"/>
      <c r="X196" s="126"/>
      <c r="Y196" s="126"/>
      <c r="Z196" s="126"/>
      <c r="AA196" s="126"/>
      <c r="AB196" s="126"/>
      <c r="AC196" s="126"/>
      <c r="AD196" s="126"/>
      <c r="AE196" s="126"/>
      <c r="AF196" s="126"/>
      <c r="AG196" s="126"/>
      <c r="AH196" s="126"/>
      <c r="AI196" s="126"/>
      <c r="AJ196" s="126"/>
      <c r="AK196" s="126"/>
      <c r="AL196" s="126"/>
      <c r="AM196" s="126"/>
      <c r="AN196" s="126"/>
      <c r="AO196" s="126"/>
      <c r="AP196" s="126"/>
    </row>
    <row r="197" ht="15.75" customHeight="1">
      <c r="A197" s="126"/>
      <c r="B197" s="126"/>
      <c r="C197" s="126"/>
      <c r="D197" s="126"/>
      <c r="E197" s="126"/>
      <c r="F197" s="126"/>
      <c r="G197" s="126"/>
      <c r="H197" s="126"/>
      <c r="I197" s="126"/>
      <c r="J197" s="126"/>
      <c r="K197" s="126"/>
      <c r="L197" s="126"/>
      <c r="M197" s="126"/>
      <c r="N197" s="126"/>
      <c r="O197" s="126"/>
      <c r="P197" s="126"/>
      <c r="Q197" s="126"/>
      <c r="R197" s="126"/>
      <c r="S197" s="126"/>
      <c r="T197" s="126"/>
      <c r="U197" s="126"/>
      <c r="V197" s="126"/>
      <c r="W197" s="126"/>
      <c r="X197" s="126"/>
      <c r="Y197" s="126"/>
      <c r="Z197" s="126"/>
      <c r="AA197" s="126"/>
      <c r="AB197" s="126"/>
      <c r="AC197" s="126"/>
      <c r="AD197" s="126"/>
      <c r="AE197" s="126"/>
      <c r="AF197" s="126"/>
      <c r="AG197" s="126"/>
      <c r="AH197" s="126"/>
      <c r="AI197" s="126"/>
      <c r="AJ197" s="126"/>
      <c r="AK197" s="126"/>
      <c r="AL197" s="126"/>
      <c r="AM197" s="126"/>
      <c r="AN197" s="126"/>
      <c r="AO197" s="126"/>
      <c r="AP197" s="126"/>
    </row>
    <row r="198" ht="15.75" customHeight="1">
      <c r="A198" s="126"/>
      <c r="B198" s="126"/>
      <c r="C198" s="126"/>
      <c r="D198" s="126"/>
      <c r="E198" s="126"/>
      <c r="F198" s="126"/>
      <c r="G198" s="126"/>
      <c r="H198" s="126"/>
      <c r="I198" s="126"/>
      <c r="J198" s="126"/>
      <c r="K198" s="126"/>
      <c r="L198" s="126"/>
      <c r="M198" s="126"/>
      <c r="N198" s="126"/>
      <c r="O198" s="126"/>
      <c r="P198" s="126"/>
      <c r="Q198" s="126"/>
      <c r="R198" s="126"/>
      <c r="S198" s="126"/>
      <c r="T198" s="126"/>
      <c r="U198" s="126"/>
      <c r="V198" s="126"/>
      <c r="W198" s="126"/>
      <c r="X198" s="126"/>
      <c r="Y198" s="126"/>
      <c r="Z198" s="126"/>
      <c r="AA198" s="126"/>
      <c r="AB198" s="126"/>
      <c r="AC198" s="126"/>
      <c r="AD198" s="126"/>
      <c r="AE198" s="126"/>
      <c r="AF198" s="126"/>
      <c r="AG198" s="126"/>
      <c r="AH198" s="126"/>
      <c r="AI198" s="126"/>
      <c r="AJ198" s="126"/>
      <c r="AK198" s="126"/>
      <c r="AL198" s="126"/>
      <c r="AM198" s="126"/>
      <c r="AN198" s="126"/>
      <c r="AO198" s="126"/>
      <c r="AP198" s="126"/>
    </row>
    <row r="199" ht="15.75" customHeight="1">
      <c r="A199" s="126"/>
      <c r="B199" s="126"/>
      <c r="C199" s="126"/>
      <c r="D199" s="126"/>
      <c r="E199" s="126"/>
      <c r="F199" s="126"/>
      <c r="G199" s="126"/>
      <c r="H199" s="126"/>
      <c r="I199" s="126"/>
      <c r="J199" s="126"/>
      <c r="K199" s="126"/>
      <c r="L199" s="126"/>
      <c r="M199" s="126"/>
      <c r="N199" s="126"/>
      <c r="O199" s="126"/>
      <c r="P199" s="126"/>
      <c r="Q199" s="126"/>
      <c r="R199" s="126"/>
      <c r="S199" s="126"/>
      <c r="T199" s="126"/>
      <c r="U199" s="126"/>
      <c r="V199" s="126"/>
      <c r="W199" s="126"/>
      <c r="X199" s="126"/>
      <c r="Y199" s="126"/>
      <c r="Z199" s="126"/>
      <c r="AA199" s="126"/>
      <c r="AB199" s="126"/>
      <c r="AC199" s="126"/>
      <c r="AD199" s="126"/>
      <c r="AE199" s="126"/>
      <c r="AF199" s="126"/>
      <c r="AG199" s="126"/>
      <c r="AH199" s="126"/>
      <c r="AI199" s="126"/>
      <c r="AJ199" s="126"/>
      <c r="AK199" s="126"/>
      <c r="AL199" s="126"/>
      <c r="AM199" s="126"/>
      <c r="AN199" s="126"/>
      <c r="AO199" s="126"/>
      <c r="AP199" s="126"/>
    </row>
    <row r="200" ht="15.75" customHeight="1">
      <c r="A200" s="126"/>
      <c r="B200" s="126"/>
      <c r="C200" s="126"/>
      <c r="D200" s="126"/>
      <c r="E200" s="126"/>
      <c r="F200" s="126"/>
      <c r="G200" s="126"/>
      <c r="H200" s="126"/>
      <c r="I200" s="126"/>
      <c r="J200" s="126"/>
      <c r="K200" s="126"/>
      <c r="L200" s="126"/>
      <c r="M200" s="126"/>
      <c r="N200" s="126"/>
      <c r="O200" s="126"/>
      <c r="P200" s="126"/>
      <c r="Q200" s="126"/>
      <c r="R200" s="126"/>
      <c r="S200" s="126"/>
      <c r="T200" s="126"/>
      <c r="U200" s="126"/>
      <c r="V200" s="126"/>
      <c r="W200" s="126"/>
      <c r="X200" s="126"/>
      <c r="Y200" s="126"/>
      <c r="Z200" s="126"/>
      <c r="AA200" s="126"/>
      <c r="AB200" s="126"/>
      <c r="AC200" s="126"/>
      <c r="AD200" s="126"/>
      <c r="AE200" s="126"/>
      <c r="AF200" s="126"/>
      <c r="AG200" s="126"/>
      <c r="AH200" s="126"/>
      <c r="AI200" s="126"/>
      <c r="AJ200" s="126"/>
      <c r="AK200" s="126"/>
      <c r="AL200" s="126"/>
      <c r="AM200" s="126"/>
      <c r="AN200" s="126"/>
      <c r="AO200" s="126"/>
      <c r="AP200" s="126"/>
    </row>
    <row r="201" ht="15.75" customHeight="1">
      <c r="A201" s="126"/>
      <c r="B201" s="126"/>
      <c r="C201" s="126"/>
      <c r="D201" s="126"/>
      <c r="E201" s="126"/>
      <c r="F201" s="126"/>
      <c r="G201" s="126"/>
      <c r="H201" s="126"/>
      <c r="I201" s="126"/>
      <c r="J201" s="126"/>
      <c r="K201" s="126"/>
      <c r="L201" s="126"/>
      <c r="M201" s="126"/>
      <c r="N201" s="126"/>
      <c r="O201" s="126"/>
      <c r="P201" s="126"/>
      <c r="Q201" s="126"/>
      <c r="R201" s="126"/>
      <c r="S201" s="126"/>
      <c r="T201" s="126"/>
      <c r="U201" s="126"/>
      <c r="V201" s="126"/>
      <c r="W201" s="126"/>
      <c r="X201" s="126"/>
      <c r="Y201" s="126"/>
      <c r="Z201" s="126"/>
      <c r="AA201" s="126"/>
      <c r="AB201" s="126"/>
      <c r="AC201" s="126"/>
      <c r="AD201" s="126"/>
      <c r="AE201" s="126"/>
      <c r="AF201" s="126"/>
      <c r="AG201" s="126"/>
      <c r="AH201" s="126"/>
      <c r="AI201" s="126"/>
      <c r="AJ201" s="126"/>
      <c r="AK201" s="126"/>
      <c r="AL201" s="126"/>
      <c r="AM201" s="126"/>
      <c r="AN201" s="126"/>
      <c r="AO201" s="126"/>
      <c r="AP201" s="126"/>
    </row>
    <row r="202" ht="15.75" customHeight="1">
      <c r="A202" s="126"/>
      <c r="B202" s="126"/>
      <c r="C202" s="126"/>
      <c r="D202" s="126"/>
      <c r="E202" s="126"/>
      <c r="F202" s="126"/>
      <c r="G202" s="126"/>
      <c r="H202" s="126"/>
      <c r="I202" s="126"/>
      <c r="J202" s="126"/>
      <c r="K202" s="126"/>
      <c r="L202" s="126"/>
      <c r="M202" s="126"/>
      <c r="N202" s="126"/>
      <c r="O202" s="126"/>
      <c r="P202" s="126"/>
      <c r="Q202" s="126"/>
      <c r="R202" s="126"/>
      <c r="S202" s="126"/>
      <c r="T202" s="126"/>
      <c r="U202" s="126"/>
      <c r="V202" s="126"/>
      <c r="W202" s="126"/>
      <c r="X202" s="126"/>
      <c r="Y202" s="126"/>
      <c r="Z202" s="126"/>
      <c r="AA202" s="126"/>
      <c r="AB202" s="126"/>
      <c r="AC202" s="126"/>
      <c r="AD202" s="126"/>
      <c r="AE202" s="126"/>
      <c r="AF202" s="126"/>
      <c r="AG202" s="126"/>
      <c r="AH202" s="126"/>
      <c r="AI202" s="126"/>
      <c r="AJ202" s="126"/>
      <c r="AK202" s="126"/>
      <c r="AL202" s="126"/>
      <c r="AM202" s="126"/>
      <c r="AN202" s="126"/>
      <c r="AO202" s="126"/>
      <c r="AP202" s="126"/>
    </row>
    <row r="203" ht="15.75" customHeight="1">
      <c r="A203" s="126"/>
      <c r="B203" s="126"/>
      <c r="C203" s="126"/>
      <c r="D203" s="126"/>
      <c r="E203" s="126"/>
      <c r="F203" s="126"/>
      <c r="G203" s="126"/>
      <c r="H203" s="126"/>
      <c r="I203" s="126"/>
      <c r="J203" s="126"/>
      <c r="K203" s="126"/>
      <c r="L203" s="126"/>
      <c r="M203" s="126"/>
      <c r="N203" s="126"/>
      <c r="O203" s="126"/>
      <c r="P203" s="126"/>
      <c r="Q203" s="126"/>
      <c r="R203" s="126"/>
      <c r="S203" s="126"/>
      <c r="T203" s="126"/>
      <c r="U203" s="126"/>
      <c r="V203" s="126"/>
      <c r="W203" s="126"/>
      <c r="X203" s="126"/>
      <c r="Y203" s="126"/>
      <c r="Z203" s="126"/>
      <c r="AA203" s="126"/>
      <c r="AB203" s="126"/>
      <c r="AC203" s="126"/>
      <c r="AD203" s="126"/>
      <c r="AE203" s="126"/>
      <c r="AF203" s="126"/>
      <c r="AG203" s="126"/>
      <c r="AH203" s="126"/>
      <c r="AI203" s="126"/>
      <c r="AJ203" s="126"/>
      <c r="AK203" s="126"/>
      <c r="AL203" s="126"/>
      <c r="AM203" s="126"/>
      <c r="AN203" s="126"/>
      <c r="AO203" s="126"/>
      <c r="AP203" s="126"/>
    </row>
    <row r="204" ht="15.75" customHeight="1">
      <c r="A204" s="126"/>
      <c r="B204" s="126"/>
      <c r="C204" s="126"/>
      <c r="D204" s="126"/>
      <c r="E204" s="126"/>
      <c r="F204" s="126"/>
      <c r="G204" s="126"/>
      <c r="H204" s="126"/>
      <c r="I204" s="126"/>
      <c r="J204" s="126"/>
      <c r="K204" s="126"/>
      <c r="L204" s="126"/>
      <c r="M204" s="126"/>
      <c r="N204" s="126"/>
      <c r="O204" s="126"/>
      <c r="P204" s="126"/>
      <c r="Q204" s="126"/>
      <c r="R204" s="126"/>
      <c r="S204" s="126"/>
      <c r="T204" s="126"/>
      <c r="U204" s="126"/>
      <c r="V204" s="126"/>
      <c r="W204" s="126"/>
      <c r="X204" s="126"/>
      <c r="Y204" s="126"/>
      <c r="Z204" s="126"/>
      <c r="AA204" s="126"/>
      <c r="AB204" s="126"/>
      <c r="AC204" s="126"/>
      <c r="AD204" s="126"/>
      <c r="AE204" s="126"/>
      <c r="AF204" s="126"/>
      <c r="AG204" s="126"/>
      <c r="AH204" s="126"/>
      <c r="AI204" s="126"/>
      <c r="AJ204" s="126"/>
      <c r="AK204" s="126"/>
      <c r="AL204" s="126"/>
      <c r="AM204" s="126"/>
      <c r="AN204" s="126"/>
      <c r="AO204" s="126"/>
      <c r="AP204" s="126"/>
    </row>
    <row r="205" ht="15.75" customHeight="1">
      <c r="A205" s="126"/>
      <c r="B205" s="126"/>
      <c r="C205" s="126"/>
      <c r="D205" s="126"/>
      <c r="E205" s="126"/>
      <c r="F205" s="126"/>
      <c r="G205" s="126"/>
      <c r="H205" s="126"/>
      <c r="I205" s="126"/>
      <c r="J205" s="126"/>
      <c r="K205" s="126"/>
      <c r="L205" s="126"/>
      <c r="M205" s="126"/>
      <c r="N205" s="126"/>
      <c r="O205" s="126"/>
      <c r="P205" s="126"/>
      <c r="Q205" s="126"/>
      <c r="R205" s="126"/>
      <c r="S205" s="126"/>
      <c r="T205" s="126"/>
      <c r="U205" s="126"/>
      <c r="V205" s="126"/>
      <c r="W205" s="126"/>
      <c r="X205" s="126"/>
      <c r="Y205" s="126"/>
      <c r="Z205" s="126"/>
      <c r="AA205" s="126"/>
      <c r="AB205" s="126"/>
      <c r="AC205" s="126"/>
      <c r="AD205" s="126"/>
      <c r="AE205" s="126"/>
      <c r="AF205" s="126"/>
      <c r="AG205" s="126"/>
      <c r="AH205" s="126"/>
      <c r="AI205" s="126"/>
      <c r="AJ205" s="126"/>
      <c r="AK205" s="126"/>
      <c r="AL205" s="126"/>
      <c r="AM205" s="126"/>
      <c r="AN205" s="126"/>
      <c r="AO205" s="126"/>
      <c r="AP205" s="126"/>
    </row>
    <row r="206" ht="15.75" customHeight="1">
      <c r="A206" s="126"/>
      <c r="B206" s="126"/>
      <c r="C206" s="126"/>
      <c r="D206" s="126"/>
      <c r="E206" s="126"/>
      <c r="F206" s="126"/>
      <c r="G206" s="126"/>
      <c r="H206" s="126"/>
      <c r="I206" s="126"/>
      <c r="J206" s="126"/>
      <c r="K206" s="126"/>
      <c r="L206" s="126"/>
      <c r="M206" s="126"/>
      <c r="N206" s="126"/>
      <c r="O206" s="126"/>
      <c r="P206" s="126"/>
      <c r="Q206" s="126"/>
      <c r="R206" s="126"/>
      <c r="S206" s="126"/>
      <c r="T206" s="126"/>
      <c r="U206" s="126"/>
      <c r="V206" s="126"/>
      <c r="W206" s="126"/>
      <c r="X206" s="126"/>
      <c r="Y206" s="126"/>
      <c r="Z206" s="126"/>
      <c r="AA206" s="126"/>
      <c r="AB206" s="126"/>
      <c r="AC206" s="126"/>
      <c r="AD206" s="126"/>
      <c r="AE206" s="126"/>
      <c r="AF206" s="126"/>
      <c r="AG206" s="126"/>
      <c r="AH206" s="126"/>
      <c r="AI206" s="126"/>
      <c r="AJ206" s="126"/>
      <c r="AK206" s="126"/>
      <c r="AL206" s="126"/>
      <c r="AM206" s="126"/>
      <c r="AN206" s="126"/>
      <c r="AO206" s="126"/>
      <c r="AP206" s="126"/>
    </row>
    <row r="207" ht="15.75" customHeight="1">
      <c r="A207" s="126"/>
      <c r="B207" s="126"/>
      <c r="C207" s="126"/>
      <c r="D207" s="126"/>
      <c r="E207" s="126"/>
      <c r="F207" s="126"/>
      <c r="G207" s="126"/>
      <c r="H207" s="126"/>
      <c r="I207" s="126"/>
      <c r="J207" s="126"/>
      <c r="K207" s="126"/>
      <c r="L207" s="126"/>
      <c r="M207" s="126"/>
      <c r="N207" s="126"/>
      <c r="O207" s="126"/>
      <c r="P207" s="126"/>
      <c r="Q207" s="126"/>
      <c r="R207" s="126"/>
      <c r="S207" s="126"/>
      <c r="T207" s="126"/>
      <c r="U207" s="126"/>
      <c r="V207" s="126"/>
      <c r="W207" s="126"/>
      <c r="X207" s="126"/>
      <c r="Y207" s="126"/>
      <c r="Z207" s="126"/>
      <c r="AA207" s="126"/>
      <c r="AB207" s="126"/>
      <c r="AC207" s="126"/>
      <c r="AD207" s="126"/>
      <c r="AE207" s="126"/>
      <c r="AF207" s="126"/>
      <c r="AG207" s="126"/>
      <c r="AH207" s="126"/>
      <c r="AI207" s="126"/>
      <c r="AJ207" s="126"/>
      <c r="AK207" s="126"/>
      <c r="AL207" s="126"/>
      <c r="AM207" s="126"/>
      <c r="AN207" s="126"/>
      <c r="AO207" s="126"/>
      <c r="AP207" s="126"/>
    </row>
    <row r="208" ht="15.75" customHeight="1">
      <c r="A208" s="126"/>
      <c r="B208" s="126"/>
      <c r="C208" s="126"/>
      <c r="D208" s="126"/>
      <c r="E208" s="126"/>
      <c r="F208" s="126"/>
      <c r="G208" s="126"/>
      <c r="H208" s="126"/>
      <c r="I208" s="126"/>
      <c r="J208" s="126"/>
      <c r="K208" s="126"/>
      <c r="L208" s="126"/>
      <c r="M208" s="126"/>
      <c r="N208" s="126"/>
      <c r="O208" s="126"/>
      <c r="P208" s="126"/>
      <c r="Q208" s="126"/>
      <c r="R208" s="126"/>
      <c r="S208" s="126"/>
      <c r="T208" s="126"/>
      <c r="U208" s="126"/>
      <c r="V208" s="126"/>
      <c r="W208" s="126"/>
      <c r="X208" s="126"/>
      <c r="Y208" s="126"/>
      <c r="Z208" s="126"/>
      <c r="AA208" s="126"/>
      <c r="AB208" s="126"/>
      <c r="AC208" s="126"/>
      <c r="AD208" s="126"/>
      <c r="AE208" s="126"/>
      <c r="AF208" s="126"/>
      <c r="AG208" s="126"/>
      <c r="AH208" s="126"/>
      <c r="AI208" s="126"/>
      <c r="AJ208" s="126"/>
      <c r="AK208" s="126"/>
      <c r="AL208" s="126"/>
      <c r="AM208" s="126"/>
      <c r="AN208" s="126"/>
      <c r="AO208" s="126"/>
      <c r="AP208" s="126"/>
    </row>
    <row r="209" ht="15.75" customHeight="1">
      <c r="A209" s="126"/>
      <c r="B209" s="126"/>
      <c r="C209" s="126"/>
      <c r="D209" s="126"/>
      <c r="E209" s="126"/>
      <c r="F209" s="126"/>
      <c r="G209" s="126"/>
      <c r="H209" s="126"/>
      <c r="I209" s="126"/>
      <c r="J209" s="126"/>
      <c r="K209" s="126"/>
      <c r="L209" s="126"/>
      <c r="M209" s="126"/>
      <c r="N209" s="126"/>
      <c r="O209" s="126"/>
      <c r="P209" s="126"/>
      <c r="Q209" s="126"/>
      <c r="R209" s="126"/>
      <c r="S209" s="126"/>
      <c r="T209" s="126"/>
      <c r="U209" s="126"/>
      <c r="V209" s="126"/>
      <c r="W209" s="126"/>
      <c r="X209" s="126"/>
      <c r="Y209" s="126"/>
      <c r="Z209" s="126"/>
      <c r="AA209" s="126"/>
      <c r="AB209" s="126"/>
      <c r="AC209" s="126"/>
      <c r="AD209" s="126"/>
      <c r="AE209" s="126"/>
      <c r="AF209" s="126"/>
      <c r="AG209" s="126"/>
      <c r="AH209" s="126"/>
      <c r="AI209" s="126"/>
      <c r="AJ209" s="126"/>
      <c r="AK209" s="126"/>
      <c r="AL209" s="126"/>
      <c r="AM209" s="126"/>
      <c r="AN209" s="126"/>
      <c r="AO209" s="126"/>
      <c r="AP209" s="126"/>
    </row>
    <row r="210" ht="15.75" customHeight="1">
      <c r="A210" s="126"/>
      <c r="B210" s="126"/>
      <c r="C210" s="126"/>
      <c r="D210" s="126"/>
      <c r="E210" s="126"/>
      <c r="F210" s="126"/>
      <c r="G210" s="126"/>
      <c r="H210" s="126"/>
      <c r="I210" s="126"/>
      <c r="J210" s="126"/>
      <c r="K210" s="126"/>
      <c r="L210" s="126"/>
      <c r="M210" s="126"/>
      <c r="N210" s="126"/>
      <c r="O210" s="126"/>
      <c r="P210" s="126"/>
      <c r="Q210" s="126"/>
      <c r="R210" s="126"/>
      <c r="S210" s="126"/>
      <c r="T210" s="126"/>
      <c r="U210" s="126"/>
      <c r="V210" s="126"/>
      <c r="W210" s="126"/>
      <c r="X210" s="126"/>
      <c r="Y210" s="126"/>
      <c r="Z210" s="126"/>
      <c r="AA210" s="126"/>
      <c r="AB210" s="126"/>
      <c r="AC210" s="126"/>
      <c r="AD210" s="126"/>
      <c r="AE210" s="126"/>
      <c r="AF210" s="126"/>
      <c r="AG210" s="126"/>
      <c r="AH210" s="126"/>
      <c r="AI210" s="126"/>
      <c r="AJ210" s="126"/>
      <c r="AK210" s="126"/>
      <c r="AL210" s="126"/>
      <c r="AM210" s="126"/>
      <c r="AN210" s="126"/>
      <c r="AO210" s="126"/>
      <c r="AP210" s="126"/>
    </row>
    <row r="211" ht="15.75" customHeight="1">
      <c r="A211" s="126"/>
      <c r="B211" s="126"/>
      <c r="C211" s="126"/>
      <c r="D211" s="126"/>
      <c r="E211" s="126"/>
      <c r="F211" s="126"/>
      <c r="G211" s="126"/>
      <c r="H211" s="126"/>
      <c r="I211" s="126"/>
      <c r="J211" s="126"/>
      <c r="K211" s="126"/>
      <c r="L211" s="126"/>
      <c r="M211" s="126"/>
      <c r="N211" s="126"/>
      <c r="O211" s="126"/>
      <c r="P211" s="126"/>
      <c r="Q211" s="126"/>
      <c r="R211" s="126"/>
      <c r="S211" s="126"/>
      <c r="T211" s="126"/>
      <c r="U211" s="126"/>
      <c r="V211" s="126"/>
      <c r="W211" s="126"/>
      <c r="X211" s="126"/>
      <c r="Y211" s="126"/>
      <c r="Z211" s="126"/>
      <c r="AA211" s="126"/>
      <c r="AB211" s="126"/>
      <c r="AC211" s="126"/>
      <c r="AD211" s="126"/>
      <c r="AE211" s="126"/>
      <c r="AF211" s="126"/>
      <c r="AG211" s="126"/>
      <c r="AH211" s="126"/>
      <c r="AI211" s="126"/>
      <c r="AJ211" s="126"/>
      <c r="AK211" s="126"/>
      <c r="AL211" s="126"/>
      <c r="AM211" s="126"/>
      <c r="AN211" s="126"/>
      <c r="AO211" s="126"/>
      <c r="AP211" s="126"/>
    </row>
    <row r="212" ht="15.75" customHeight="1">
      <c r="A212" s="126"/>
      <c r="B212" s="126"/>
      <c r="C212" s="126"/>
      <c r="D212" s="126"/>
      <c r="E212" s="126"/>
      <c r="F212" s="126"/>
      <c r="G212" s="126"/>
      <c r="H212" s="126"/>
      <c r="I212" s="126"/>
      <c r="J212" s="126"/>
      <c r="K212" s="126"/>
      <c r="L212" s="126"/>
      <c r="M212" s="126"/>
      <c r="N212" s="126"/>
      <c r="O212" s="126"/>
      <c r="P212" s="126"/>
      <c r="Q212" s="126"/>
      <c r="R212" s="126"/>
      <c r="S212" s="126"/>
      <c r="T212" s="126"/>
      <c r="U212" s="126"/>
      <c r="V212" s="126"/>
      <c r="W212" s="126"/>
      <c r="X212" s="126"/>
      <c r="Y212" s="126"/>
      <c r="Z212" s="126"/>
      <c r="AA212" s="126"/>
      <c r="AB212" s="126"/>
      <c r="AC212" s="126"/>
      <c r="AD212" s="126"/>
      <c r="AE212" s="126"/>
      <c r="AF212" s="126"/>
      <c r="AG212" s="126"/>
      <c r="AH212" s="126"/>
      <c r="AI212" s="126"/>
      <c r="AJ212" s="126"/>
      <c r="AK212" s="126"/>
      <c r="AL212" s="126"/>
      <c r="AM212" s="126"/>
      <c r="AN212" s="126"/>
      <c r="AO212" s="126"/>
      <c r="AP212" s="126"/>
    </row>
    <row r="213" ht="15.75" customHeight="1">
      <c r="A213" s="126"/>
      <c r="B213" s="126"/>
      <c r="C213" s="126"/>
      <c r="D213" s="126"/>
      <c r="E213" s="126"/>
      <c r="F213" s="126"/>
      <c r="G213" s="126"/>
      <c r="H213" s="126"/>
      <c r="I213" s="126"/>
      <c r="J213" s="126"/>
      <c r="K213" s="126"/>
      <c r="L213" s="126"/>
      <c r="M213" s="126"/>
      <c r="N213" s="126"/>
      <c r="O213" s="126"/>
      <c r="P213" s="126"/>
      <c r="Q213" s="126"/>
      <c r="R213" s="126"/>
      <c r="S213" s="126"/>
      <c r="T213" s="126"/>
      <c r="U213" s="126"/>
      <c r="V213" s="126"/>
      <c r="W213" s="126"/>
      <c r="X213" s="126"/>
      <c r="Y213" s="126"/>
      <c r="Z213" s="126"/>
      <c r="AA213" s="126"/>
      <c r="AB213" s="126"/>
      <c r="AC213" s="126"/>
      <c r="AD213" s="126"/>
      <c r="AE213" s="126"/>
      <c r="AF213" s="126"/>
      <c r="AG213" s="126"/>
      <c r="AH213" s="126"/>
      <c r="AI213" s="126"/>
      <c r="AJ213" s="126"/>
      <c r="AK213" s="126"/>
      <c r="AL213" s="126"/>
      <c r="AM213" s="126"/>
      <c r="AN213" s="126"/>
      <c r="AO213" s="126"/>
      <c r="AP213" s="126"/>
    </row>
    <row r="214" ht="15.75" customHeight="1">
      <c r="A214" s="126"/>
      <c r="B214" s="126"/>
      <c r="C214" s="126"/>
      <c r="D214" s="126"/>
      <c r="E214" s="126"/>
      <c r="F214" s="126"/>
      <c r="G214" s="126"/>
      <c r="H214" s="126"/>
      <c r="I214" s="126"/>
      <c r="J214" s="126"/>
      <c r="K214" s="126"/>
      <c r="L214" s="126"/>
      <c r="M214" s="126"/>
      <c r="N214" s="126"/>
      <c r="O214" s="126"/>
      <c r="P214" s="126"/>
      <c r="Q214" s="126"/>
      <c r="R214" s="126"/>
      <c r="S214" s="126"/>
      <c r="T214" s="126"/>
      <c r="U214" s="126"/>
      <c r="V214" s="126"/>
      <c r="W214" s="126"/>
      <c r="X214" s="126"/>
      <c r="Y214" s="126"/>
      <c r="Z214" s="126"/>
      <c r="AA214" s="126"/>
      <c r="AB214" s="126"/>
      <c r="AC214" s="126"/>
      <c r="AD214" s="126"/>
      <c r="AE214" s="126"/>
      <c r="AF214" s="126"/>
      <c r="AG214" s="126"/>
      <c r="AH214" s="126"/>
      <c r="AI214" s="126"/>
      <c r="AJ214" s="126"/>
      <c r="AK214" s="126"/>
      <c r="AL214" s="126"/>
      <c r="AM214" s="126"/>
      <c r="AN214" s="126"/>
      <c r="AO214" s="126"/>
      <c r="AP214" s="126"/>
    </row>
    <row r="215" ht="15.75" customHeight="1">
      <c r="A215" s="126"/>
      <c r="B215" s="126"/>
      <c r="C215" s="126"/>
      <c r="D215" s="126"/>
      <c r="E215" s="126"/>
      <c r="F215" s="126"/>
      <c r="G215" s="126"/>
      <c r="H215" s="126"/>
      <c r="I215" s="126"/>
      <c r="J215" s="126"/>
      <c r="K215" s="126"/>
      <c r="L215" s="126"/>
      <c r="M215" s="126"/>
      <c r="N215" s="126"/>
      <c r="O215" s="126"/>
      <c r="P215" s="126"/>
      <c r="Q215" s="126"/>
      <c r="R215" s="126"/>
      <c r="S215" s="126"/>
      <c r="T215" s="126"/>
      <c r="U215" s="126"/>
      <c r="V215" s="126"/>
      <c r="W215" s="126"/>
      <c r="X215" s="126"/>
      <c r="Y215" s="126"/>
      <c r="Z215" s="126"/>
      <c r="AA215" s="126"/>
      <c r="AB215" s="126"/>
      <c r="AC215" s="126"/>
      <c r="AD215" s="126"/>
      <c r="AE215" s="126"/>
      <c r="AF215" s="126"/>
      <c r="AG215" s="126"/>
      <c r="AH215" s="126"/>
      <c r="AI215" s="126"/>
      <c r="AJ215" s="126"/>
      <c r="AK215" s="126"/>
      <c r="AL215" s="126"/>
      <c r="AM215" s="126"/>
      <c r="AN215" s="126"/>
      <c r="AO215" s="126"/>
      <c r="AP215" s="126"/>
    </row>
    <row r="216" ht="15.75" customHeight="1">
      <c r="A216" s="126"/>
      <c r="B216" s="126"/>
      <c r="C216" s="126"/>
      <c r="D216" s="126"/>
      <c r="E216" s="126"/>
      <c r="F216" s="126"/>
      <c r="G216" s="126"/>
      <c r="H216" s="126"/>
      <c r="I216" s="126"/>
      <c r="J216" s="126"/>
      <c r="K216" s="126"/>
      <c r="L216" s="126"/>
      <c r="M216" s="126"/>
      <c r="N216" s="126"/>
      <c r="O216" s="126"/>
      <c r="P216" s="126"/>
      <c r="Q216" s="126"/>
      <c r="R216" s="126"/>
      <c r="S216" s="126"/>
      <c r="T216" s="126"/>
      <c r="U216" s="126"/>
      <c r="V216" s="126"/>
      <c r="W216" s="126"/>
      <c r="X216" s="126"/>
      <c r="Y216" s="126"/>
      <c r="Z216" s="126"/>
      <c r="AA216" s="126"/>
      <c r="AB216" s="126"/>
      <c r="AC216" s="126"/>
      <c r="AD216" s="126"/>
      <c r="AE216" s="126"/>
      <c r="AF216" s="126"/>
      <c r="AG216" s="126"/>
      <c r="AH216" s="126"/>
      <c r="AI216" s="126"/>
      <c r="AJ216" s="126"/>
      <c r="AK216" s="126"/>
      <c r="AL216" s="126"/>
      <c r="AM216" s="126"/>
      <c r="AN216" s="126"/>
      <c r="AO216" s="126"/>
      <c r="AP216" s="126"/>
    </row>
    <row r="217" ht="15.75" customHeight="1">
      <c r="A217" s="126"/>
      <c r="B217" s="126"/>
      <c r="C217" s="126"/>
      <c r="D217" s="126"/>
      <c r="E217" s="126"/>
      <c r="F217" s="126"/>
      <c r="G217" s="126"/>
      <c r="H217" s="126"/>
      <c r="I217" s="126"/>
      <c r="J217" s="126"/>
      <c r="K217" s="126"/>
      <c r="L217" s="126"/>
      <c r="M217" s="126"/>
      <c r="N217" s="126"/>
      <c r="O217" s="126"/>
      <c r="P217" s="126"/>
      <c r="Q217" s="126"/>
      <c r="R217" s="126"/>
      <c r="S217" s="126"/>
      <c r="T217" s="126"/>
      <c r="U217" s="126"/>
      <c r="V217" s="126"/>
      <c r="W217" s="126"/>
      <c r="X217" s="126"/>
      <c r="Y217" s="126"/>
      <c r="Z217" s="126"/>
      <c r="AA217" s="126"/>
      <c r="AB217" s="126"/>
      <c r="AC217" s="126"/>
      <c r="AD217" s="126"/>
      <c r="AE217" s="126"/>
      <c r="AF217" s="126"/>
      <c r="AG217" s="126"/>
      <c r="AH217" s="126"/>
      <c r="AI217" s="126"/>
      <c r="AJ217" s="126"/>
      <c r="AK217" s="126"/>
      <c r="AL217" s="126"/>
      <c r="AM217" s="126"/>
      <c r="AN217" s="126"/>
      <c r="AO217" s="126"/>
      <c r="AP217" s="126"/>
    </row>
    <row r="218" ht="15.75" customHeight="1">
      <c r="A218" s="126"/>
      <c r="B218" s="126"/>
      <c r="C218" s="126"/>
      <c r="D218" s="126"/>
      <c r="E218" s="126"/>
      <c r="F218" s="126"/>
      <c r="G218" s="126"/>
      <c r="H218" s="126"/>
      <c r="I218" s="126"/>
      <c r="J218" s="126"/>
      <c r="K218" s="126"/>
      <c r="L218" s="126"/>
      <c r="M218" s="126"/>
      <c r="N218" s="126"/>
      <c r="O218" s="126"/>
      <c r="P218" s="126"/>
      <c r="Q218" s="126"/>
      <c r="R218" s="126"/>
      <c r="S218" s="126"/>
      <c r="T218" s="126"/>
      <c r="U218" s="126"/>
      <c r="V218" s="126"/>
      <c r="W218" s="126"/>
      <c r="X218" s="126"/>
      <c r="Y218" s="126"/>
      <c r="Z218" s="126"/>
      <c r="AA218" s="126"/>
      <c r="AB218" s="126"/>
      <c r="AC218" s="126"/>
      <c r="AD218" s="126"/>
      <c r="AE218" s="126"/>
      <c r="AF218" s="126"/>
      <c r="AG218" s="126"/>
      <c r="AH218" s="126"/>
      <c r="AI218" s="126"/>
      <c r="AJ218" s="126"/>
      <c r="AK218" s="126"/>
      <c r="AL218" s="126"/>
      <c r="AM218" s="126"/>
      <c r="AN218" s="126"/>
      <c r="AO218" s="126"/>
      <c r="AP218" s="126"/>
    </row>
    <row r="219" ht="15.75" customHeight="1">
      <c r="A219" s="126"/>
      <c r="B219" s="126"/>
      <c r="C219" s="126"/>
      <c r="D219" s="126"/>
      <c r="E219" s="126"/>
      <c r="F219" s="126"/>
      <c r="G219" s="126"/>
      <c r="H219" s="126"/>
      <c r="I219" s="126"/>
      <c r="J219" s="126"/>
      <c r="K219" s="126"/>
      <c r="L219" s="126"/>
      <c r="M219" s="126"/>
      <c r="N219" s="126"/>
      <c r="O219" s="126"/>
      <c r="P219" s="126"/>
      <c r="Q219" s="126"/>
      <c r="R219" s="126"/>
      <c r="S219" s="126"/>
      <c r="T219" s="126"/>
      <c r="U219" s="126"/>
      <c r="V219" s="126"/>
      <c r="W219" s="126"/>
      <c r="X219" s="126"/>
      <c r="Y219" s="126"/>
      <c r="Z219" s="126"/>
      <c r="AA219" s="126"/>
      <c r="AB219" s="126"/>
      <c r="AC219" s="126"/>
      <c r="AD219" s="126"/>
      <c r="AE219" s="126"/>
      <c r="AF219" s="126"/>
      <c r="AG219" s="126"/>
      <c r="AH219" s="126"/>
      <c r="AI219" s="126"/>
      <c r="AJ219" s="126"/>
      <c r="AK219" s="126"/>
      <c r="AL219" s="126"/>
      <c r="AM219" s="126"/>
      <c r="AN219" s="126"/>
      <c r="AO219" s="126"/>
      <c r="AP219" s="126"/>
    </row>
    <row r="220" ht="15.75" customHeight="1">
      <c r="A220" s="126"/>
      <c r="B220" s="126"/>
      <c r="C220" s="126"/>
      <c r="D220" s="126"/>
      <c r="E220" s="126"/>
      <c r="F220" s="126"/>
      <c r="G220" s="126"/>
      <c r="H220" s="126"/>
      <c r="I220" s="126"/>
      <c r="J220" s="126"/>
      <c r="K220" s="126"/>
      <c r="L220" s="126"/>
      <c r="M220" s="126"/>
      <c r="N220" s="126"/>
      <c r="O220" s="126"/>
      <c r="P220" s="126"/>
      <c r="Q220" s="126"/>
      <c r="R220" s="126"/>
      <c r="S220" s="126"/>
      <c r="T220" s="126"/>
      <c r="U220" s="126"/>
      <c r="V220" s="126"/>
      <c r="W220" s="126"/>
      <c r="X220" s="126"/>
      <c r="Y220" s="126"/>
      <c r="Z220" s="126"/>
      <c r="AA220" s="126"/>
      <c r="AB220" s="126"/>
      <c r="AC220" s="126"/>
      <c r="AD220" s="126"/>
      <c r="AE220" s="126"/>
      <c r="AF220" s="126"/>
      <c r="AG220" s="126"/>
      <c r="AH220" s="126"/>
      <c r="AI220" s="126"/>
      <c r="AJ220" s="126"/>
      <c r="AK220" s="126"/>
      <c r="AL220" s="126"/>
      <c r="AM220" s="126"/>
      <c r="AN220" s="126"/>
      <c r="AO220" s="126"/>
      <c r="AP220" s="126"/>
    </row>
    <row r="221" ht="15.75" customHeight="1">
      <c r="A221" s="126"/>
      <c r="B221" s="126"/>
      <c r="C221" s="126"/>
      <c r="D221" s="126"/>
      <c r="E221" s="126"/>
      <c r="F221" s="126"/>
      <c r="G221" s="126"/>
      <c r="H221" s="126"/>
      <c r="I221" s="126"/>
      <c r="J221" s="126"/>
      <c r="K221" s="126"/>
      <c r="L221" s="126"/>
      <c r="M221" s="126"/>
      <c r="N221" s="126"/>
      <c r="O221" s="126"/>
      <c r="P221" s="126"/>
      <c r="Q221" s="126"/>
      <c r="R221" s="126"/>
      <c r="S221" s="126"/>
      <c r="T221" s="126"/>
      <c r="U221" s="126"/>
      <c r="V221" s="126"/>
      <c r="W221" s="126"/>
      <c r="X221" s="126"/>
      <c r="Y221" s="126"/>
      <c r="Z221" s="126"/>
      <c r="AA221" s="126"/>
      <c r="AB221" s="126"/>
      <c r="AC221" s="126"/>
      <c r="AD221" s="126"/>
      <c r="AE221" s="126"/>
      <c r="AF221" s="126"/>
      <c r="AG221" s="126"/>
      <c r="AH221" s="126"/>
      <c r="AI221" s="126"/>
      <c r="AJ221" s="126"/>
      <c r="AK221" s="126"/>
      <c r="AL221" s="126"/>
      <c r="AM221" s="126"/>
      <c r="AN221" s="126"/>
      <c r="AO221" s="126"/>
      <c r="AP221" s="126"/>
    </row>
    <row r="222" ht="15.75" customHeight="1">
      <c r="A222" s="126"/>
      <c r="B222" s="126"/>
      <c r="C222" s="126"/>
      <c r="D222" s="126"/>
      <c r="E222" s="126"/>
      <c r="F222" s="126"/>
      <c r="G222" s="126"/>
      <c r="H222" s="126"/>
      <c r="I222" s="126"/>
      <c r="J222" s="126"/>
      <c r="K222" s="126"/>
      <c r="L222" s="126"/>
      <c r="M222" s="126"/>
      <c r="N222" s="126"/>
      <c r="O222" s="126"/>
      <c r="P222" s="126"/>
      <c r="Q222" s="126"/>
      <c r="R222" s="126"/>
      <c r="S222" s="126"/>
      <c r="T222" s="126"/>
      <c r="U222" s="126"/>
      <c r="V222" s="126"/>
      <c r="W222" s="126"/>
      <c r="X222" s="126"/>
      <c r="Y222" s="126"/>
      <c r="Z222" s="126"/>
      <c r="AA222" s="126"/>
      <c r="AB222" s="126"/>
      <c r="AC222" s="126"/>
      <c r="AD222" s="126"/>
      <c r="AE222" s="126"/>
      <c r="AF222" s="126"/>
      <c r="AG222" s="126"/>
      <c r="AH222" s="126"/>
      <c r="AI222" s="126"/>
      <c r="AJ222" s="126"/>
      <c r="AK222" s="126"/>
      <c r="AL222" s="126"/>
      <c r="AM222" s="126"/>
      <c r="AN222" s="126"/>
      <c r="AO222" s="126"/>
      <c r="AP222" s="126"/>
    </row>
    <row r="223" ht="15.75" customHeight="1">
      <c r="A223" s="126"/>
      <c r="B223" s="126"/>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6"/>
      <c r="Z223" s="126"/>
      <c r="AA223" s="126"/>
      <c r="AB223" s="126"/>
      <c r="AC223" s="126"/>
      <c r="AD223" s="126"/>
      <c r="AE223" s="126"/>
      <c r="AF223" s="126"/>
      <c r="AG223" s="126"/>
      <c r="AH223" s="126"/>
      <c r="AI223" s="126"/>
      <c r="AJ223" s="126"/>
      <c r="AK223" s="126"/>
      <c r="AL223" s="126"/>
      <c r="AM223" s="126"/>
      <c r="AN223" s="126"/>
      <c r="AO223" s="126"/>
      <c r="AP223" s="126"/>
    </row>
    <row r="224" ht="15.75" customHeight="1">
      <c r="A224" s="126"/>
      <c r="B224" s="126"/>
      <c r="C224" s="126"/>
      <c r="D224" s="126"/>
      <c r="E224" s="126"/>
      <c r="F224" s="126"/>
      <c r="G224" s="126"/>
      <c r="H224" s="126"/>
      <c r="I224" s="126"/>
      <c r="J224" s="126"/>
      <c r="K224" s="126"/>
      <c r="L224" s="126"/>
      <c r="M224" s="126"/>
      <c r="N224" s="126"/>
      <c r="O224" s="126"/>
      <c r="P224" s="126"/>
      <c r="Q224" s="126"/>
      <c r="R224" s="126"/>
      <c r="S224" s="126"/>
      <c r="T224" s="126"/>
      <c r="U224" s="126"/>
      <c r="V224" s="126"/>
      <c r="W224" s="126"/>
      <c r="X224" s="126"/>
      <c r="Y224" s="126"/>
      <c r="Z224" s="126"/>
      <c r="AA224" s="126"/>
      <c r="AB224" s="126"/>
      <c r="AC224" s="126"/>
      <c r="AD224" s="126"/>
      <c r="AE224" s="126"/>
      <c r="AF224" s="126"/>
      <c r="AG224" s="126"/>
      <c r="AH224" s="126"/>
      <c r="AI224" s="126"/>
      <c r="AJ224" s="126"/>
      <c r="AK224" s="126"/>
      <c r="AL224" s="126"/>
      <c r="AM224" s="126"/>
      <c r="AN224" s="126"/>
      <c r="AO224" s="126"/>
      <c r="AP224" s="126"/>
    </row>
    <row r="225" ht="15.75" customHeight="1">
      <c r="A225" s="126"/>
      <c r="B225" s="126"/>
      <c r="C225" s="126"/>
      <c r="D225" s="126"/>
      <c r="E225" s="126"/>
      <c r="F225" s="126"/>
      <c r="G225" s="126"/>
      <c r="H225" s="126"/>
      <c r="I225" s="126"/>
      <c r="J225" s="126"/>
      <c r="K225" s="126"/>
      <c r="L225" s="126"/>
      <c r="M225" s="126"/>
      <c r="N225" s="126"/>
      <c r="O225" s="126"/>
      <c r="P225" s="126"/>
      <c r="Q225" s="126"/>
      <c r="R225" s="126"/>
      <c r="S225" s="126"/>
      <c r="T225" s="126"/>
      <c r="U225" s="126"/>
      <c r="V225" s="126"/>
      <c r="W225" s="126"/>
      <c r="X225" s="126"/>
      <c r="Y225" s="126"/>
      <c r="Z225" s="126"/>
      <c r="AA225" s="126"/>
      <c r="AB225" s="126"/>
      <c r="AC225" s="126"/>
      <c r="AD225" s="126"/>
      <c r="AE225" s="126"/>
      <c r="AF225" s="126"/>
      <c r="AG225" s="126"/>
      <c r="AH225" s="126"/>
      <c r="AI225" s="126"/>
      <c r="AJ225" s="126"/>
      <c r="AK225" s="126"/>
      <c r="AL225" s="126"/>
      <c r="AM225" s="126"/>
      <c r="AN225" s="126"/>
      <c r="AO225" s="126"/>
      <c r="AP225" s="126"/>
    </row>
    <row r="226" ht="15.75" customHeight="1">
      <c r="A226" s="126"/>
      <c r="B226" s="126"/>
      <c r="C226" s="126"/>
      <c r="D226" s="126"/>
      <c r="E226" s="126"/>
      <c r="F226" s="126"/>
      <c r="G226" s="126"/>
      <c r="H226" s="126"/>
      <c r="I226" s="126"/>
      <c r="J226" s="126"/>
      <c r="K226" s="126"/>
      <c r="L226" s="126"/>
      <c r="M226" s="126"/>
      <c r="N226" s="126"/>
      <c r="O226" s="126"/>
      <c r="P226" s="126"/>
      <c r="Q226" s="126"/>
      <c r="R226" s="126"/>
      <c r="S226" s="126"/>
      <c r="T226" s="126"/>
      <c r="U226" s="126"/>
      <c r="V226" s="126"/>
      <c r="W226" s="126"/>
      <c r="X226" s="126"/>
      <c r="Y226" s="126"/>
      <c r="Z226" s="126"/>
      <c r="AA226" s="126"/>
      <c r="AB226" s="126"/>
      <c r="AC226" s="126"/>
      <c r="AD226" s="126"/>
      <c r="AE226" s="126"/>
      <c r="AF226" s="126"/>
      <c r="AG226" s="126"/>
      <c r="AH226" s="126"/>
      <c r="AI226" s="126"/>
      <c r="AJ226" s="126"/>
      <c r="AK226" s="126"/>
      <c r="AL226" s="126"/>
      <c r="AM226" s="126"/>
      <c r="AN226" s="126"/>
      <c r="AO226" s="126"/>
      <c r="AP226" s="126"/>
    </row>
    <row r="227" ht="15.75" customHeight="1">
      <c r="A227" s="126"/>
      <c r="B227" s="126"/>
      <c r="C227" s="126"/>
      <c r="D227" s="126"/>
      <c r="E227" s="126"/>
      <c r="F227" s="126"/>
      <c r="G227" s="126"/>
      <c r="H227" s="126"/>
      <c r="I227" s="126"/>
      <c r="J227" s="126"/>
      <c r="K227" s="126"/>
      <c r="L227" s="126"/>
      <c r="M227" s="126"/>
      <c r="N227" s="126"/>
      <c r="O227" s="126"/>
      <c r="P227" s="126"/>
      <c r="Q227" s="126"/>
      <c r="R227" s="126"/>
      <c r="S227" s="126"/>
      <c r="T227" s="126"/>
      <c r="U227" s="126"/>
      <c r="V227" s="126"/>
      <c r="W227" s="126"/>
      <c r="X227" s="126"/>
      <c r="Y227" s="126"/>
      <c r="Z227" s="126"/>
      <c r="AA227" s="126"/>
      <c r="AB227" s="126"/>
      <c r="AC227" s="126"/>
      <c r="AD227" s="126"/>
      <c r="AE227" s="126"/>
      <c r="AF227" s="126"/>
      <c r="AG227" s="126"/>
      <c r="AH227" s="126"/>
      <c r="AI227" s="126"/>
      <c r="AJ227" s="126"/>
      <c r="AK227" s="126"/>
      <c r="AL227" s="126"/>
      <c r="AM227" s="126"/>
      <c r="AN227" s="126"/>
      <c r="AO227" s="126"/>
      <c r="AP227" s="126"/>
    </row>
    <row r="228" ht="15.75" customHeight="1">
      <c r="A228" s="126"/>
      <c r="B228" s="126"/>
      <c r="C228" s="126"/>
      <c r="D228" s="126"/>
      <c r="E228" s="126"/>
      <c r="F228" s="126"/>
      <c r="G228" s="126"/>
      <c r="H228" s="126"/>
      <c r="I228" s="126"/>
      <c r="J228" s="126"/>
      <c r="K228" s="126"/>
      <c r="L228" s="126"/>
      <c r="M228" s="126"/>
      <c r="N228" s="126"/>
      <c r="O228" s="126"/>
      <c r="P228" s="126"/>
      <c r="Q228" s="126"/>
      <c r="R228" s="126"/>
      <c r="S228" s="126"/>
      <c r="T228" s="126"/>
      <c r="U228" s="126"/>
      <c r="V228" s="126"/>
      <c r="W228" s="126"/>
      <c r="X228" s="126"/>
      <c r="Y228" s="126"/>
      <c r="Z228" s="126"/>
      <c r="AA228" s="126"/>
      <c r="AB228" s="126"/>
      <c r="AC228" s="126"/>
      <c r="AD228" s="126"/>
      <c r="AE228" s="126"/>
      <c r="AF228" s="126"/>
      <c r="AG228" s="126"/>
      <c r="AH228" s="126"/>
      <c r="AI228" s="126"/>
      <c r="AJ228" s="126"/>
      <c r="AK228" s="126"/>
      <c r="AL228" s="126"/>
      <c r="AM228" s="126"/>
      <c r="AN228" s="126"/>
      <c r="AO228" s="126"/>
      <c r="AP228" s="126"/>
    </row>
    <row r="229" ht="15.75" customHeight="1">
      <c r="A229" s="126"/>
      <c r="B229" s="126"/>
      <c r="C229" s="126"/>
      <c r="D229" s="126"/>
      <c r="E229" s="126"/>
      <c r="F229" s="126"/>
      <c r="G229" s="126"/>
      <c r="H229" s="126"/>
      <c r="I229" s="126"/>
      <c r="J229" s="126"/>
      <c r="K229" s="126"/>
      <c r="L229" s="126"/>
      <c r="M229" s="126"/>
      <c r="N229" s="126"/>
      <c r="O229" s="126"/>
      <c r="P229" s="126"/>
      <c r="Q229" s="126"/>
      <c r="R229" s="126"/>
      <c r="S229" s="126"/>
      <c r="T229" s="126"/>
      <c r="U229" s="126"/>
      <c r="V229" s="126"/>
      <c r="W229" s="126"/>
      <c r="X229" s="126"/>
      <c r="Y229" s="126"/>
      <c r="Z229" s="126"/>
      <c r="AA229" s="126"/>
      <c r="AB229" s="126"/>
      <c r="AC229" s="126"/>
      <c r="AD229" s="126"/>
      <c r="AE229" s="126"/>
      <c r="AF229" s="126"/>
      <c r="AG229" s="126"/>
      <c r="AH229" s="126"/>
      <c r="AI229" s="126"/>
      <c r="AJ229" s="126"/>
      <c r="AK229" s="126"/>
      <c r="AL229" s="126"/>
      <c r="AM229" s="126"/>
      <c r="AN229" s="126"/>
      <c r="AO229" s="126"/>
      <c r="AP229" s="126"/>
    </row>
    <row r="230" ht="15.75" customHeight="1">
      <c r="A230" s="126"/>
      <c r="B230" s="126"/>
      <c r="C230" s="126"/>
      <c r="D230" s="126"/>
      <c r="E230" s="126"/>
      <c r="F230" s="126"/>
      <c r="G230" s="126"/>
      <c r="H230" s="126"/>
      <c r="I230" s="126"/>
      <c r="J230" s="126"/>
      <c r="K230" s="126"/>
      <c r="L230" s="126"/>
      <c r="M230" s="126"/>
      <c r="N230" s="126"/>
      <c r="O230" s="126"/>
      <c r="P230" s="126"/>
      <c r="Q230" s="126"/>
      <c r="R230" s="126"/>
      <c r="S230" s="126"/>
      <c r="T230" s="126"/>
      <c r="U230" s="126"/>
      <c r="V230" s="126"/>
      <c r="W230" s="126"/>
      <c r="X230" s="126"/>
      <c r="Y230" s="126"/>
      <c r="Z230" s="126"/>
      <c r="AA230" s="126"/>
      <c r="AB230" s="126"/>
      <c r="AC230" s="126"/>
      <c r="AD230" s="126"/>
      <c r="AE230" s="126"/>
      <c r="AF230" s="126"/>
      <c r="AG230" s="126"/>
      <c r="AH230" s="126"/>
      <c r="AI230" s="126"/>
      <c r="AJ230" s="126"/>
      <c r="AK230" s="126"/>
      <c r="AL230" s="126"/>
      <c r="AM230" s="126"/>
      <c r="AN230" s="126"/>
      <c r="AO230" s="126"/>
      <c r="AP230" s="126"/>
    </row>
    <row r="231" ht="15.75" customHeight="1">
      <c r="A231" s="126"/>
      <c r="B231" s="126"/>
      <c r="C231" s="126"/>
      <c r="D231" s="126"/>
      <c r="E231" s="126"/>
      <c r="F231" s="126"/>
      <c r="G231" s="126"/>
      <c r="H231" s="126"/>
      <c r="I231" s="126"/>
      <c r="J231" s="126"/>
      <c r="K231" s="126"/>
      <c r="L231" s="126"/>
      <c r="M231" s="126"/>
      <c r="N231" s="126"/>
      <c r="O231" s="126"/>
      <c r="P231" s="126"/>
      <c r="Q231" s="126"/>
      <c r="R231" s="126"/>
      <c r="S231" s="126"/>
      <c r="T231" s="126"/>
      <c r="U231" s="126"/>
      <c r="V231" s="126"/>
      <c r="W231" s="126"/>
      <c r="X231" s="126"/>
      <c r="Y231" s="126"/>
      <c r="Z231" s="126"/>
      <c r="AA231" s="126"/>
      <c r="AB231" s="126"/>
      <c r="AC231" s="126"/>
      <c r="AD231" s="126"/>
      <c r="AE231" s="126"/>
      <c r="AF231" s="126"/>
      <c r="AG231" s="126"/>
      <c r="AH231" s="126"/>
      <c r="AI231" s="126"/>
      <c r="AJ231" s="126"/>
      <c r="AK231" s="126"/>
      <c r="AL231" s="126"/>
      <c r="AM231" s="126"/>
      <c r="AN231" s="126"/>
      <c r="AO231" s="126"/>
      <c r="AP231" s="126"/>
    </row>
    <row r="232" ht="15.75" customHeight="1">
      <c r="A232" s="126"/>
      <c r="B232" s="126"/>
      <c r="C232" s="126"/>
      <c r="D232" s="126"/>
      <c r="E232" s="126"/>
      <c r="F232" s="126"/>
      <c r="G232" s="126"/>
      <c r="H232" s="126"/>
      <c r="I232" s="126"/>
      <c r="J232" s="126"/>
      <c r="K232" s="126"/>
      <c r="L232" s="126"/>
      <c r="M232" s="126"/>
      <c r="N232" s="126"/>
      <c r="O232" s="126"/>
      <c r="P232" s="126"/>
      <c r="Q232" s="126"/>
      <c r="R232" s="126"/>
      <c r="S232" s="126"/>
      <c r="T232" s="126"/>
      <c r="U232" s="126"/>
      <c r="V232" s="126"/>
      <c r="W232" s="126"/>
      <c r="X232" s="126"/>
      <c r="Y232" s="126"/>
      <c r="Z232" s="126"/>
      <c r="AA232" s="126"/>
      <c r="AB232" s="126"/>
      <c r="AC232" s="126"/>
      <c r="AD232" s="126"/>
      <c r="AE232" s="126"/>
      <c r="AF232" s="126"/>
      <c r="AG232" s="126"/>
      <c r="AH232" s="126"/>
      <c r="AI232" s="126"/>
      <c r="AJ232" s="126"/>
      <c r="AK232" s="126"/>
      <c r="AL232" s="126"/>
      <c r="AM232" s="126"/>
      <c r="AN232" s="126"/>
      <c r="AO232" s="126"/>
      <c r="AP232" s="126"/>
    </row>
    <row r="233" ht="15.75" customHeight="1">
      <c r="A233" s="126"/>
      <c r="B233" s="126"/>
      <c r="C233" s="126"/>
      <c r="D233" s="126"/>
      <c r="E233" s="126"/>
      <c r="F233" s="126"/>
      <c r="G233" s="126"/>
      <c r="H233" s="126"/>
      <c r="I233" s="126"/>
      <c r="J233" s="126"/>
      <c r="K233" s="126"/>
      <c r="L233" s="126"/>
      <c r="M233" s="126"/>
      <c r="N233" s="126"/>
      <c r="O233" s="126"/>
      <c r="P233" s="126"/>
      <c r="Q233" s="126"/>
      <c r="R233" s="126"/>
      <c r="S233" s="126"/>
      <c r="T233" s="126"/>
      <c r="U233" s="126"/>
      <c r="V233" s="126"/>
      <c r="W233" s="126"/>
      <c r="X233" s="126"/>
      <c r="Y233" s="126"/>
      <c r="Z233" s="126"/>
      <c r="AA233" s="126"/>
      <c r="AB233" s="126"/>
      <c r="AC233" s="126"/>
      <c r="AD233" s="126"/>
      <c r="AE233" s="126"/>
      <c r="AF233" s="126"/>
      <c r="AG233" s="126"/>
      <c r="AH233" s="126"/>
      <c r="AI233" s="126"/>
      <c r="AJ233" s="126"/>
      <c r="AK233" s="126"/>
      <c r="AL233" s="126"/>
      <c r="AM233" s="126"/>
      <c r="AN233" s="126"/>
      <c r="AO233" s="126"/>
      <c r="AP233" s="126"/>
    </row>
    <row r="234" ht="15.75" customHeight="1">
      <c r="A234" s="126"/>
      <c r="B234" s="126"/>
      <c r="C234" s="126"/>
      <c r="D234" s="126"/>
      <c r="E234" s="126"/>
      <c r="F234" s="126"/>
      <c r="G234" s="126"/>
      <c r="H234" s="126"/>
      <c r="I234" s="126"/>
      <c r="J234" s="126"/>
      <c r="K234" s="126"/>
      <c r="L234" s="126"/>
      <c r="M234" s="126"/>
      <c r="N234" s="126"/>
      <c r="O234" s="126"/>
      <c r="P234" s="126"/>
      <c r="Q234" s="126"/>
      <c r="R234" s="126"/>
      <c r="S234" s="126"/>
      <c r="T234" s="126"/>
      <c r="U234" s="126"/>
      <c r="V234" s="126"/>
      <c r="W234" s="126"/>
      <c r="X234" s="126"/>
      <c r="Y234" s="126"/>
      <c r="Z234" s="126"/>
      <c r="AA234" s="126"/>
      <c r="AB234" s="126"/>
      <c r="AC234" s="126"/>
      <c r="AD234" s="126"/>
      <c r="AE234" s="126"/>
      <c r="AF234" s="126"/>
      <c r="AG234" s="126"/>
      <c r="AH234" s="126"/>
      <c r="AI234" s="126"/>
      <c r="AJ234" s="126"/>
      <c r="AK234" s="126"/>
      <c r="AL234" s="126"/>
      <c r="AM234" s="126"/>
      <c r="AN234" s="126"/>
      <c r="AO234" s="126"/>
      <c r="AP234" s="126"/>
    </row>
    <row r="235" ht="15.75" customHeight="1">
      <c r="A235" s="126"/>
      <c r="B235" s="126"/>
      <c r="C235" s="126"/>
      <c r="D235" s="126"/>
      <c r="E235" s="126"/>
      <c r="F235" s="126"/>
      <c r="G235" s="126"/>
      <c r="H235" s="126"/>
      <c r="I235" s="126"/>
      <c r="J235" s="126"/>
      <c r="K235" s="126"/>
      <c r="L235" s="126"/>
      <c r="M235" s="126"/>
      <c r="N235" s="126"/>
      <c r="O235" s="126"/>
      <c r="P235" s="126"/>
      <c r="Q235" s="126"/>
      <c r="R235" s="126"/>
      <c r="S235" s="126"/>
      <c r="T235" s="126"/>
      <c r="U235" s="126"/>
      <c r="V235" s="126"/>
      <c r="W235" s="126"/>
      <c r="X235" s="126"/>
      <c r="Y235" s="126"/>
      <c r="Z235" s="126"/>
      <c r="AA235" s="126"/>
      <c r="AB235" s="126"/>
      <c r="AC235" s="126"/>
      <c r="AD235" s="126"/>
      <c r="AE235" s="126"/>
      <c r="AF235" s="126"/>
      <c r="AG235" s="126"/>
      <c r="AH235" s="126"/>
      <c r="AI235" s="126"/>
      <c r="AJ235" s="126"/>
      <c r="AK235" s="126"/>
      <c r="AL235" s="126"/>
      <c r="AM235" s="126"/>
      <c r="AN235" s="126"/>
      <c r="AO235" s="126"/>
      <c r="AP235" s="126"/>
    </row>
    <row r="236" ht="15.75" customHeight="1">
      <c r="A236" s="126"/>
      <c r="B236" s="126"/>
      <c r="C236" s="126"/>
      <c r="D236" s="126"/>
      <c r="E236" s="126"/>
      <c r="F236" s="126"/>
      <c r="G236" s="126"/>
      <c r="H236" s="126"/>
      <c r="I236" s="126"/>
      <c r="J236" s="126"/>
      <c r="K236" s="126"/>
      <c r="L236" s="126"/>
      <c r="M236" s="126"/>
      <c r="N236" s="126"/>
      <c r="O236" s="126"/>
      <c r="P236" s="126"/>
      <c r="Q236" s="126"/>
      <c r="R236" s="126"/>
      <c r="S236" s="126"/>
      <c r="T236" s="126"/>
      <c r="U236" s="126"/>
      <c r="V236" s="126"/>
      <c r="W236" s="126"/>
      <c r="X236" s="126"/>
      <c r="Y236" s="126"/>
      <c r="Z236" s="126"/>
      <c r="AA236" s="126"/>
      <c r="AB236" s="126"/>
      <c r="AC236" s="126"/>
      <c r="AD236" s="126"/>
      <c r="AE236" s="126"/>
      <c r="AF236" s="126"/>
      <c r="AG236" s="126"/>
      <c r="AH236" s="126"/>
      <c r="AI236" s="126"/>
      <c r="AJ236" s="126"/>
      <c r="AK236" s="126"/>
      <c r="AL236" s="126"/>
      <c r="AM236" s="126"/>
      <c r="AN236" s="126"/>
      <c r="AO236" s="126"/>
      <c r="AP236" s="126"/>
    </row>
    <row r="237" ht="15.75" customHeight="1">
      <c r="A237" s="126"/>
      <c r="B237" s="126"/>
      <c r="C237" s="126"/>
      <c r="D237" s="126"/>
      <c r="E237" s="126"/>
      <c r="F237" s="126"/>
      <c r="G237" s="126"/>
      <c r="H237" s="126"/>
      <c r="I237" s="126"/>
      <c r="J237" s="126"/>
      <c r="K237" s="126"/>
      <c r="L237" s="126"/>
      <c r="M237" s="126"/>
      <c r="N237" s="126"/>
      <c r="O237" s="126"/>
      <c r="P237" s="126"/>
      <c r="Q237" s="126"/>
      <c r="R237" s="126"/>
      <c r="S237" s="126"/>
      <c r="T237" s="126"/>
      <c r="U237" s="126"/>
      <c r="V237" s="126"/>
      <c r="W237" s="126"/>
      <c r="X237" s="126"/>
      <c r="Y237" s="126"/>
      <c r="Z237" s="126"/>
      <c r="AA237" s="126"/>
      <c r="AB237" s="126"/>
      <c r="AC237" s="126"/>
      <c r="AD237" s="126"/>
      <c r="AE237" s="126"/>
      <c r="AF237" s="126"/>
      <c r="AG237" s="126"/>
      <c r="AH237" s="126"/>
      <c r="AI237" s="126"/>
      <c r="AJ237" s="126"/>
      <c r="AK237" s="126"/>
      <c r="AL237" s="126"/>
      <c r="AM237" s="126"/>
      <c r="AN237" s="126"/>
      <c r="AO237" s="126"/>
      <c r="AP237" s="126"/>
    </row>
    <row r="238" ht="15.75" customHeight="1">
      <c r="A238" s="126"/>
      <c r="B238" s="126"/>
      <c r="C238" s="126"/>
      <c r="D238" s="126"/>
      <c r="E238" s="126"/>
      <c r="F238" s="126"/>
      <c r="G238" s="126"/>
      <c r="H238" s="126"/>
      <c r="I238" s="126"/>
      <c r="J238" s="126"/>
      <c r="K238" s="126"/>
      <c r="L238" s="126"/>
      <c r="M238" s="126"/>
      <c r="N238" s="126"/>
      <c r="O238" s="126"/>
      <c r="P238" s="126"/>
      <c r="Q238" s="126"/>
      <c r="R238" s="126"/>
      <c r="S238" s="126"/>
      <c r="T238" s="126"/>
      <c r="U238" s="126"/>
      <c r="V238" s="126"/>
      <c r="W238" s="126"/>
      <c r="X238" s="126"/>
      <c r="Y238" s="126"/>
      <c r="Z238" s="126"/>
      <c r="AA238" s="126"/>
      <c r="AB238" s="126"/>
      <c r="AC238" s="126"/>
      <c r="AD238" s="126"/>
      <c r="AE238" s="126"/>
      <c r="AF238" s="126"/>
      <c r="AG238" s="126"/>
      <c r="AH238" s="126"/>
      <c r="AI238" s="126"/>
      <c r="AJ238" s="126"/>
      <c r="AK238" s="126"/>
      <c r="AL238" s="126"/>
      <c r="AM238" s="126"/>
      <c r="AN238" s="126"/>
      <c r="AO238" s="126"/>
      <c r="AP238" s="126"/>
    </row>
    <row r="239" ht="15.75" customHeight="1">
      <c r="A239" s="126"/>
      <c r="B239" s="126"/>
      <c r="C239" s="126"/>
      <c r="D239" s="126"/>
      <c r="E239" s="126"/>
      <c r="F239" s="126"/>
      <c r="G239" s="126"/>
      <c r="H239" s="126"/>
      <c r="I239" s="126"/>
      <c r="J239" s="126"/>
      <c r="K239" s="126"/>
      <c r="L239" s="126"/>
      <c r="M239" s="126"/>
      <c r="N239" s="126"/>
      <c r="O239" s="126"/>
      <c r="P239" s="126"/>
      <c r="Q239" s="126"/>
      <c r="R239" s="126"/>
      <c r="S239" s="126"/>
      <c r="T239" s="126"/>
      <c r="U239" s="126"/>
      <c r="V239" s="126"/>
      <c r="W239" s="126"/>
      <c r="X239" s="126"/>
      <c r="Y239" s="126"/>
      <c r="Z239" s="126"/>
      <c r="AA239" s="126"/>
      <c r="AB239" s="126"/>
      <c r="AC239" s="126"/>
      <c r="AD239" s="126"/>
      <c r="AE239" s="126"/>
      <c r="AF239" s="126"/>
      <c r="AG239" s="126"/>
      <c r="AH239" s="126"/>
      <c r="AI239" s="126"/>
      <c r="AJ239" s="126"/>
      <c r="AK239" s="126"/>
      <c r="AL239" s="126"/>
      <c r="AM239" s="126"/>
      <c r="AN239" s="126"/>
      <c r="AO239" s="126"/>
      <c r="AP239" s="126"/>
    </row>
    <row r="240" ht="15.75" customHeight="1">
      <c r="A240" s="126"/>
      <c r="B240" s="126"/>
      <c r="C240" s="126"/>
      <c r="D240" s="126"/>
      <c r="E240" s="126"/>
      <c r="F240" s="126"/>
      <c r="G240" s="126"/>
      <c r="H240" s="126"/>
      <c r="I240" s="126"/>
      <c r="J240" s="126"/>
      <c r="K240" s="126"/>
      <c r="L240" s="126"/>
      <c r="M240" s="126"/>
      <c r="N240" s="126"/>
      <c r="O240" s="126"/>
      <c r="P240" s="126"/>
      <c r="Q240" s="126"/>
      <c r="R240" s="126"/>
      <c r="S240" s="126"/>
      <c r="T240" s="126"/>
      <c r="U240" s="126"/>
      <c r="V240" s="126"/>
      <c r="W240" s="126"/>
      <c r="X240" s="126"/>
      <c r="Y240" s="126"/>
      <c r="Z240" s="126"/>
      <c r="AA240" s="126"/>
      <c r="AB240" s="126"/>
      <c r="AC240" s="126"/>
      <c r="AD240" s="126"/>
      <c r="AE240" s="126"/>
      <c r="AF240" s="126"/>
      <c r="AG240" s="126"/>
      <c r="AH240" s="126"/>
      <c r="AI240" s="126"/>
      <c r="AJ240" s="126"/>
      <c r="AK240" s="126"/>
      <c r="AL240" s="126"/>
      <c r="AM240" s="126"/>
      <c r="AN240" s="126"/>
      <c r="AO240" s="126"/>
      <c r="AP240" s="126"/>
    </row>
    <row r="241" ht="15.75" customHeight="1">
      <c r="A241" s="126"/>
      <c r="B241" s="126"/>
      <c r="C241" s="126"/>
      <c r="D241" s="126"/>
      <c r="E241" s="126"/>
      <c r="F241" s="126"/>
      <c r="G241" s="126"/>
      <c r="H241" s="126"/>
      <c r="I241" s="126"/>
      <c r="J241" s="126"/>
      <c r="K241" s="126"/>
      <c r="L241" s="126"/>
      <c r="M241" s="126"/>
      <c r="N241" s="126"/>
      <c r="O241" s="126"/>
      <c r="P241" s="126"/>
      <c r="Q241" s="126"/>
      <c r="R241" s="126"/>
      <c r="S241" s="126"/>
      <c r="T241" s="126"/>
      <c r="U241" s="126"/>
      <c r="V241" s="126"/>
      <c r="W241" s="126"/>
      <c r="X241" s="126"/>
      <c r="Y241" s="126"/>
      <c r="Z241" s="126"/>
      <c r="AA241" s="126"/>
      <c r="AB241" s="126"/>
      <c r="AC241" s="126"/>
      <c r="AD241" s="126"/>
      <c r="AE241" s="126"/>
      <c r="AF241" s="126"/>
      <c r="AG241" s="126"/>
      <c r="AH241" s="126"/>
      <c r="AI241" s="126"/>
      <c r="AJ241" s="126"/>
      <c r="AK241" s="126"/>
      <c r="AL241" s="126"/>
      <c r="AM241" s="126"/>
      <c r="AN241" s="126"/>
      <c r="AO241" s="126"/>
      <c r="AP241" s="126"/>
    </row>
    <row r="242" ht="15.75" customHeight="1">
      <c r="A242" s="126"/>
      <c r="B242" s="126"/>
      <c r="C242" s="126"/>
      <c r="D242" s="126"/>
      <c r="E242" s="126"/>
      <c r="F242" s="126"/>
      <c r="G242" s="126"/>
      <c r="H242" s="126"/>
      <c r="I242" s="126"/>
      <c r="J242" s="126"/>
      <c r="K242" s="126"/>
      <c r="L242" s="126"/>
      <c r="M242" s="126"/>
      <c r="N242" s="126"/>
      <c r="O242" s="126"/>
      <c r="P242" s="126"/>
      <c r="Q242" s="126"/>
      <c r="R242" s="126"/>
      <c r="S242" s="126"/>
      <c r="T242" s="126"/>
      <c r="U242" s="126"/>
      <c r="V242" s="126"/>
      <c r="W242" s="126"/>
      <c r="X242" s="126"/>
      <c r="Y242" s="126"/>
      <c r="Z242" s="126"/>
      <c r="AA242" s="126"/>
      <c r="AB242" s="126"/>
      <c r="AC242" s="126"/>
      <c r="AD242" s="126"/>
      <c r="AE242" s="126"/>
      <c r="AF242" s="126"/>
      <c r="AG242" s="126"/>
      <c r="AH242" s="126"/>
      <c r="AI242" s="126"/>
      <c r="AJ242" s="126"/>
      <c r="AK242" s="126"/>
      <c r="AL242" s="126"/>
      <c r="AM242" s="126"/>
      <c r="AN242" s="126"/>
      <c r="AO242" s="126"/>
      <c r="AP242" s="126"/>
    </row>
    <row r="243" ht="15.75" customHeight="1">
      <c r="A243" s="126"/>
      <c r="B243" s="126"/>
      <c r="C243" s="126"/>
      <c r="D243" s="126"/>
      <c r="E243" s="126"/>
      <c r="F243" s="126"/>
      <c r="G243" s="126"/>
      <c r="H243" s="126"/>
      <c r="I243" s="126"/>
      <c r="J243" s="126"/>
      <c r="K243" s="126"/>
      <c r="L243" s="126"/>
      <c r="M243" s="126"/>
      <c r="N243" s="126"/>
      <c r="O243" s="126"/>
      <c r="P243" s="126"/>
      <c r="Q243" s="126"/>
      <c r="R243" s="126"/>
      <c r="S243" s="126"/>
      <c r="T243" s="126"/>
      <c r="U243" s="126"/>
      <c r="V243" s="126"/>
      <c r="W243" s="126"/>
      <c r="X243" s="126"/>
      <c r="Y243" s="126"/>
      <c r="Z243" s="126"/>
      <c r="AA243" s="126"/>
      <c r="AB243" s="126"/>
      <c r="AC243" s="126"/>
      <c r="AD243" s="126"/>
      <c r="AE243" s="126"/>
      <c r="AF243" s="126"/>
      <c r="AG243" s="126"/>
      <c r="AH243" s="126"/>
      <c r="AI243" s="126"/>
      <c r="AJ243" s="126"/>
      <c r="AK243" s="126"/>
      <c r="AL243" s="126"/>
      <c r="AM243" s="126"/>
      <c r="AN243" s="126"/>
      <c r="AO243" s="126"/>
      <c r="AP243" s="126"/>
    </row>
    <row r="244" ht="15.75" customHeight="1">
      <c r="A244" s="126"/>
      <c r="B244" s="126"/>
      <c r="C244" s="126"/>
      <c r="D244" s="126"/>
      <c r="E244" s="126"/>
      <c r="F244" s="126"/>
      <c r="G244" s="126"/>
      <c r="H244" s="126"/>
      <c r="I244" s="126"/>
      <c r="J244" s="126"/>
      <c r="K244" s="126"/>
      <c r="L244" s="126"/>
      <c r="M244" s="126"/>
      <c r="N244" s="126"/>
      <c r="O244" s="126"/>
      <c r="P244" s="126"/>
      <c r="Q244" s="126"/>
      <c r="R244" s="126"/>
      <c r="S244" s="126"/>
      <c r="T244" s="126"/>
      <c r="U244" s="126"/>
      <c r="V244" s="126"/>
      <c r="W244" s="126"/>
      <c r="X244" s="126"/>
      <c r="Y244" s="126"/>
      <c r="Z244" s="126"/>
      <c r="AA244" s="126"/>
      <c r="AB244" s="126"/>
      <c r="AC244" s="126"/>
      <c r="AD244" s="126"/>
      <c r="AE244" s="126"/>
      <c r="AF244" s="126"/>
      <c r="AG244" s="126"/>
      <c r="AH244" s="126"/>
      <c r="AI244" s="126"/>
      <c r="AJ244" s="126"/>
      <c r="AK244" s="126"/>
      <c r="AL244" s="126"/>
      <c r="AM244" s="126"/>
      <c r="AN244" s="126"/>
      <c r="AO244" s="126"/>
      <c r="AP244" s="126"/>
    </row>
    <row r="245" ht="15.75" customHeight="1">
      <c r="A245" s="126"/>
      <c r="B245" s="126"/>
      <c r="C245" s="126"/>
      <c r="D245" s="126"/>
      <c r="E245" s="126"/>
      <c r="F245" s="126"/>
      <c r="G245" s="126"/>
      <c r="H245" s="126"/>
      <c r="I245" s="126"/>
      <c r="J245" s="126"/>
      <c r="K245" s="126"/>
      <c r="L245" s="126"/>
      <c r="M245" s="126"/>
      <c r="N245" s="126"/>
      <c r="O245" s="126"/>
      <c r="P245" s="126"/>
      <c r="Q245" s="126"/>
      <c r="R245" s="126"/>
      <c r="S245" s="126"/>
      <c r="T245" s="126"/>
      <c r="U245" s="126"/>
      <c r="V245" s="126"/>
      <c r="W245" s="126"/>
      <c r="X245" s="126"/>
      <c r="Y245" s="126"/>
      <c r="Z245" s="126"/>
      <c r="AA245" s="126"/>
      <c r="AB245" s="126"/>
      <c r="AC245" s="126"/>
      <c r="AD245" s="126"/>
      <c r="AE245" s="126"/>
      <c r="AF245" s="126"/>
      <c r="AG245" s="126"/>
      <c r="AH245" s="126"/>
      <c r="AI245" s="126"/>
      <c r="AJ245" s="126"/>
      <c r="AK245" s="126"/>
      <c r="AL245" s="126"/>
      <c r="AM245" s="126"/>
      <c r="AN245" s="126"/>
      <c r="AO245" s="126"/>
      <c r="AP245" s="126"/>
    </row>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sheetData>
  <mergeCells count="18">
    <mergeCell ref="B1:D1"/>
    <mergeCell ref="F1:G1"/>
    <mergeCell ref="A3:A7"/>
    <mergeCell ref="B3:B7"/>
    <mergeCell ref="A8:A12"/>
    <mergeCell ref="B8:B12"/>
    <mergeCell ref="A28:A32"/>
    <mergeCell ref="B28:B32"/>
    <mergeCell ref="A33:A37"/>
    <mergeCell ref="B33:B37"/>
    <mergeCell ref="A38:B42"/>
    <mergeCell ref="F43:F46"/>
    <mergeCell ref="A13:A17"/>
    <mergeCell ref="B13:B17"/>
    <mergeCell ref="A18:A22"/>
    <mergeCell ref="B18:B22"/>
    <mergeCell ref="A23:A27"/>
    <mergeCell ref="B23:B27"/>
  </mergeCells>
  <hyperlinks>
    <hyperlink r:id="rId1" ref="B3"/>
    <hyperlink r:id="rId2" ref="C3"/>
    <hyperlink r:id="rId3" ref="C4"/>
    <hyperlink r:id="rId4" ref="C5"/>
    <hyperlink r:id="rId5" ref="C6"/>
    <hyperlink r:id="rId6" ref="C7"/>
    <hyperlink r:id="rId7" ref="B8"/>
    <hyperlink r:id="rId8" ref="C8"/>
    <hyperlink r:id="rId9" ref="C9"/>
    <hyperlink r:id="rId10" ref="C10"/>
    <hyperlink r:id="rId11" ref="C11"/>
    <hyperlink r:id="rId12" ref="C12"/>
    <hyperlink r:id="rId13" ref="B13"/>
    <hyperlink r:id="rId14" ref="C13"/>
    <hyperlink r:id="rId15" ref="C14"/>
    <hyperlink r:id="rId16" ref="C15"/>
    <hyperlink r:id="rId17" ref="C16"/>
    <hyperlink r:id="rId18" ref="C17"/>
    <hyperlink r:id="rId19" ref="B18"/>
    <hyperlink r:id="rId20" ref="C18"/>
    <hyperlink r:id="rId21" ref="C19"/>
    <hyperlink r:id="rId22" ref="C20"/>
    <hyperlink r:id="rId23" ref="C21"/>
    <hyperlink r:id="rId24" ref="C22"/>
    <hyperlink r:id="rId25" ref="B23"/>
    <hyperlink r:id="rId26" ref="C23"/>
    <hyperlink r:id="rId27" ref="C24"/>
    <hyperlink r:id="rId28" ref="C25"/>
    <hyperlink r:id="rId29" ref="C26"/>
    <hyperlink r:id="rId30" ref="C27"/>
    <hyperlink r:id="rId31" ref="B28"/>
    <hyperlink r:id="rId32" ref="C28"/>
    <hyperlink r:id="rId33" ref="C29"/>
    <hyperlink r:id="rId34" ref="C30"/>
    <hyperlink r:id="rId35" ref="C31"/>
    <hyperlink r:id="rId36" ref="C32"/>
    <hyperlink r:id="rId37" ref="B33"/>
    <hyperlink r:id="rId38" ref="C33"/>
    <hyperlink r:id="rId39" ref="C34"/>
    <hyperlink r:id="rId40" ref="C35"/>
    <hyperlink r:id="rId41" ref="C36"/>
    <hyperlink r:id="rId42" ref="C37"/>
    <hyperlink r:id="rId43" ref="A38"/>
    <hyperlink r:id="rId44" ref="C38"/>
    <hyperlink r:id="rId45" ref="C39"/>
    <hyperlink r:id="rId46" ref="C40"/>
    <hyperlink r:id="rId47" ref="C41"/>
    <hyperlink r:id="rId48" ref="C42"/>
  </hyperlinks>
  <printOptions/>
  <pageMargins bottom="0.75" footer="0.0" header="0.0" left="0.7" right="0.7" top="0.75"/>
  <pageSetup orientation="landscape"/>
  <drawing r:id="rId49"/>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2.0" topLeftCell="A3" activePane="bottomLeft" state="frozen"/>
      <selection activeCell="B4" sqref="B4" pane="bottomLeft"/>
    </sheetView>
  </sheetViews>
  <sheetFormatPr customHeight="1" defaultColWidth="12.63" defaultRowHeight="15.0"/>
  <cols>
    <col customWidth="1" min="1" max="3" width="18.13"/>
    <col customWidth="1" min="4" max="4" width="9.38"/>
    <col customWidth="1" min="5" max="7" width="35.63"/>
    <col customWidth="1" min="8" max="41" width="12.63"/>
  </cols>
  <sheetData>
    <row r="1" ht="40.5" customHeight="1">
      <c r="A1" s="9" t="s">
        <v>848</v>
      </c>
      <c r="B1" s="10"/>
      <c r="C1" s="10"/>
      <c r="D1" s="10"/>
      <c r="E1" s="11"/>
      <c r="F1" s="12" t="s">
        <v>8</v>
      </c>
      <c r="G1" s="13"/>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6"/>
    </row>
    <row r="2" ht="30.75" customHeight="1">
      <c r="A2" s="16" t="s">
        <v>699</v>
      </c>
      <c r="B2" s="16" t="s">
        <v>10</v>
      </c>
      <c r="C2" s="16" t="s">
        <v>11</v>
      </c>
      <c r="D2" s="17" t="s">
        <v>12</v>
      </c>
      <c r="E2" s="18" t="s">
        <v>13</v>
      </c>
      <c r="F2" s="17" t="s">
        <v>519</v>
      </c>
      <c r="G2" s="19" t="s">
        <v>520</v>
      </c>
      <c r="H2" s="127" t="s">
        <v>16</v>
      </c>
      <c r="I2" s="127" t="s">
        <v>17</v>
      </c>
      <c r="J2" s="127" t="s">
        <v>18</v>
      </c>
      <c r="K2" s="127" t="s">
        <v>19</v>
      </c>
      <c r="L2" s="127" t="s">
        <v>20</v>
      </c>
      <c r="M2" s="127" t="s">
        <v>21</v>
      </c>
      <c r="N2" s="127" t="s">
        <v>22</v>
      </c>
      <c r="O2" s="127" t="s">
        <v>187</v>
      </c>
      <c r="P2" s="127" t="s">
        <v>188</v>
      </c>
      <c r="Q2" s="127" t="s">
        <v>189</v>
      </c>
      <c r="R2" s="127" t="s">
        <v>26</v>
      </c>
      <c r="S2" s="127" t="s">
        <v>27</v>
      </c>
      <c r="T2" s="127" t="s">
        <v>28</v>
      </c>
      <c r="U2" s="127" t="s">
        <v>29</v>
      </c>
      <c r="V2" s="127" t="s">
        <v>30</v>
      </c>
      <c r="W2" s="127" t="s">
        <v>31</v>
      </c>
      <c r="X2" s="127" t="s">
        <v>32</v>
      </c>
      <c r="Y2" s="127" t="s">
        <v>33</v>
      </c>
      <c r="Z2" s="127" t="s">
        <v>34</v>
      </c>
      <c r="AA2" s="127" t="s">
        <v>35</v>
      </c>
      <c r="AB2" s="127" t="s">
        <v>36</v>
      </c>
      <c r="AC2" s="127" t="s">
        <v>37</v>
      </c>
      <c r="AD2" s="127" t="s">
        <v>38</v>
      </c>
      <c r="AE2" s="127" t="s">
        <v>39</v>
      </c>
      <c r="AF2" s="127" t="s">
        <v>40</v>
      </c>
      <c r="AG2" s="127" t="s">
        <v>41</v>
      </c>
      <c r="AH2" s="127" t="s">
        <v>42</v>
      </c>
      <c r="AI2" s="127" t="s">
        <v>43</v>
      </c>
      <c r="AJ2" s="127" t="s">
        <v>44</v>
      </c>
      <c r="AK2" s="127" t="s">
        <v>45</v>
      </c>
      <c r="AL2" s="162" t="s">
        <v>46</v>
      </c>
      <c r="AM2" s="162" t="s">
        <v>47</v>
      </c>
      <c r="AN2" s="162" t="s">
        <v>48</v>
      </c>
      <c r="AO2" s="162" t="s">
        <v>49</v>
      </c>
    </row>
    <row r="3">
      <c r="A3" s="44" t="s">
        <v>522</v>
      </c>
      <c r="B3" s="81" t="s">
        <v>849</v>
      </c>
      <c r="C3" s="52" t="s">
        <v>850</v>
      </c>
      <c r="D3" s="37">
        <v>1.0</v>
      </c>
      <c r="E3" s="38" t="s">
        <v>851</v>
      </c>
      <c r="F3" s="38" t="s">
        <v>852</v>
      </c>
      <c r="G3" s="38" t="s">
        <v>853</v>
      </c>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63">
        <v>30.0</v>
      </c>
      <c r="AM3" s="164">
        <f t="shared" ref="AM3:AM38" si="1">(COUNTIF(H3:AK3,"WT"))/$AL$3</f>
        <v>0</v>
      </c>
      <c r="AN3" s="165">
        <f t="shared" ref="AN3:AN38" si="2">(COUNTIF(H3:AK3,"SU"))/$AL$3</f>
        <v>0</v>
      </c>
      <c r="AO3" s="164">
        <f t="shared" ref="AO3:AO38" si="3">(COUNTIF(H3:AK3,"GD"))/$AL$3</f>
        <v>0</v>
      </c>
    </row>
    <row r="4">
      <c r="A4" s="31"/>
      <c r="B4" s="31"/>
      <c r="C4" s="53" t="s">
        <v>854</v>
      </c>
      <c r="D4" s="37">
        <v>2.0</v>
      </c>
      <c r="E4" s="109" t="s">
        <v>855</v>
      </c>
      <c r="F4" s="38" t="s">
        <v>856</v>
      </c>
      <c r="G4" s="38" t="s">
        <v>857</v>
      </c>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66"/>
      <c r="AM4" s="164">
        <f t="shared" si="1"/>
        <v>0</v>
      </c>
      <c r="AN4" s="165">
        <f t="shared" si="2"/>
        <v>0</v>
      </c>
      <c r="AO4" s="164">
        <f t="shared" si="3"/>
        <v>0</v>
      </c>
    </row>
    <row r="5">
      <c r="A5" s="31"/>
      <c r="B5" s="31"/>
      <c r="C5" s="53" t="s">
        <v>858</v>
      </c>
      <c r="D5" s="37">
        <v>3.0</v>
      </c>
      <c r="E5" s="109" t="s">
        <v>859</v>
      </c>
      <c r="F5" s="38" t="s">
        <v>860</v>
      </c>
      <c r="G5" s="38" t="s">
        <v>861</v>
      </c>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66"/>
      <c r="AM5" s="164">
        <f t="shared" si="1"/>
        <v>0</v>
      </c>
      <c r="AN5" s="165">
        <f t="shared" si="2"/>
        <v>0</v>
      </c>
      <c r="AO5" s="164">
        <f t="shared" si="3"/>
        <v>0</v>
      </c>
    </row>
    <row r="6">
      <c r="A6" s="31"/>
      <c r="B6" s="31"/>
      <c r="C6" s="53" t="s">
        <v>862</v>
      </c>
      <c r="D6" s="66">
        <v>4.0</v>
      </c>
      <c r="E6" s="109" t="s">
        <v>863</v>
      </c>
      <c r="F6" s="38" t="s">
        <v>864</v>
      </c>
      <c r="G6" s="38" t="s">
        <v>865</v>
      </c>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6"/>
      <c r="AK6" s="126"/>
      <c r="AL6" s="166"/>
      <c r="AM6" s="164">
        <f t="shared" si="1"/>
        <v>0</v>
      </c>
      <c r="AN6" s="165">
        <f t="shared" si="2"/>
        <v>0</v>
      </c>
      <c r="AO6" s="164">
        <f t="shared" si="3"/>
        <v>0</v>
      </c>
    </row>
    <row r="7">
      <c r="A7" s="33"/>
      <c r="B7" s="33"/>
      <c r="C7" s="53" t="s">
        <v>866</v>
      </c>
      <c r="D7" s="37">
        <v>5.0</v>
      </c>
      <c r="E7" s="109" t="s">
        <v>867</v>
      </c>
      <c r="F7" s="38" t="s">
        <v>868</v>
      </c>
      <c r="G7" s="38" t="s">
        <v>869</v>
      </c>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66"/>
      <c r="AM7" s="164">
        <f t="shared" si="1"/>
        <v>0</v>
      </c>
      <c r="AN7" s="165">
        <f t="shared" si="2"/>
        <v>0</v>
      </c>
      <c r="AO7" s="164">
        <f t="shared" si="3"/>
        <v>0</v>
      </c>
    </row>
    <row r="8">
      <c r="A8" s="108" t="s">
        <v>700</v>
      </c>
      <c r="B8" s="167" t="s">
        <v>870</v>
      </c>
      <c r="C8" s="40" t="s">
        <v>871</v>
      </c>
      <c r="D8" s="66">
        <v>1.0</v>
      </c>
      <c r="E8" s="38" t="s">
        <v>872</v>
      </c>
      <c r="F8" s="38" t="s">
        <v>873</v>
      </c>
      <c r="G8" s="38" t="s">
        <v>874</v>
      </c>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66"/>
      <c r="AM8" s="164">
        <f t="shared" si="1"/>
        <v>0</v>
      </c>
      <c r="AN8" s="165">
        <f t="shared" si="2"/>
        <v>0</v>
      </c>
      <c r="AO8" s="164">
        <f t="shared" si="3"/>
        <v>0</v>
      </c>
    </row>
    <row r="9">
      <c r="A9" s="31"/>
      <c r="B9" s="31"/>
      <c r="C9" s="40" t="s">
        <v>875</v>
      </c>
      <c r="D9" s="66">
        <v>2.0</v>
      </c>
      <c r="E9" s="38" t="s">
        <v>876</v>
      </c>
      <c r="F9" s="38" t="s">
        <v>877</v>
      </c>
      <c r="G9" s="38" t="s">
        <v>878</v>
      </c>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66"/>
      <c r="AM9" s="164">
        <f t="shared" si="1"/>
        <v>0</v>
      </c>
      <c r="AN9" s="165">
        <f t="shared" si="2"/>
        <v>0</v>
      </c>
      <c r="AO9" s="164">
        <f t="shared" si="3"/>
        <v>0</v>
      </c>
    </row>
    <row r="10">
      <c r="A10" s="31"/>
      <c r="B10" s="31"/>
      <c r="C10" s="40" t="s">
        <v>879</v>
      </c>
      <c r="D10" s="66">
        <v>3.0</v>
      </c>
      <c r="E10" s="38" t="s">
        <v>880</v>
      </c>
      <c r="F10" s="38" t="s">
        <v>881</v>
      </c>
      <c r="G10" s="38" t="s">
        <v>882</v>
      </c>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66"/>
      <c r="AM10" s="164">
        <f t="shared" si="1"/>
        <v>0</v>
      </c>
      <c r="AN10" s="165">
        <f t="shared" si="2"/>
        <v>0</v>
      </c>
      <c r="AO10" s="164">
        <f t="shared" si="3"/>
        <v>0</v>
      </c>
    </row>
    <row r="11">
      <c r="A11" s="31"/>
      <c r="B11" s="31"/>
      <c r="C11" s="40" t="s">
        <v>883</v>
      </c>
      <c r="D11" s="66">
        <v>4.0</v>
      </c>
      <c r="E11" s="38" t="s">
        <v>884</v>
      </c>
      <c r="F11" s="38" t="s">
        <v>885</v>
      </c>
      <c r="G11" s="38" t="s">
        <v>886</v>
      </c>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66"/>
      <c r="AM11" s="164">
        <f t="shared" si="1"/>
        <v>0</v>
      </c>
      <c r="AN11" s="165">
        <f t="shared" si="2"/>
        <v>0</v>
      </c>
      <c r="AO11" s="164">
        <f t="shared" si="3"/>
        <v>0</v>
      </c>
    </row>
    <row r="12">
      <c r="A12" s="33"/>
      <c r="B12" s="33"/>
      <c r="C12" s="40" t="s">
        <v>887</v>
      </c>
      <c r="D12" s="66">
        <v>5.0</v>
      </c>
      <c r="E12" s="38" t="s">
        <v>888</v>
      </c>
      <c r="F12" s="38" t="s">
        <v>889</v>
      </c>
      <c r="G12" s="38" t="s">
        <v>890</v>
      </c>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66"/>
      <c r="AM12" s="164">
        <f t="shared" si="1"/>
        <v>0</v>
      </c>
      <c r="AN12" s="165">
        <f t="shared" si="2"/>
        <v>0</v>
      </c>
      <c r="AO12" s="164">
        <f t="shared" si="3"/>
        <v>0</v>
      </c>
    </row>
    <row r="13">
      <c r="A13" s="44" t="s">
        <v>891</v>
      </c>
      <c r="B13" s="81" t="s">
        <v>892</v>
      </c>
      <c r="C13" s="52" t="s">
        <v>893</v>
      </c>
      <c r="D13" s="37">
        <v>1.0</v>
      </c>
      <c r="E13" s="38" t="s">
        <v>894</v>
      </c>
      <c r="F13" s="39" t="s">
        <v>895</v>
      </c>
      <c r="G13" s="39" t="s">
        <v>896</v>
      </c>
      <c r="H13" s="12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166"/>
      <c r="AM13" s="164">
        <f t="shared" si="1"/>
        <v>0</v>
      </c>
      <c r="AN13" s="165">
        <f t="shared" si="2"/>
        <v>0</v>
      </c>
      <c r="AO13" s="164">
        <f t="shared" si="3"/>
        <v>0</v>
      </c>
    </row>
    <row r="14">
      <c r="A14" s="31"/>
      <c r="B14" s="31"/>
      <c r="C14" s="53" t="s">
        <v>897</v>
      </c>
      <c r="D14" s="37">
        <v>2.0</v>
      </c>
      <c r="E14" s="109" t="s">
        <v>898</v>
      </c>
      <c r="F14" s="39" t="s">
        <v>899</v>
      </c>
      <c r="G14" s="39" t="s">
        <v>900</v>
      </c>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66"/>
      <c r="AM14" s="164">
        <f t="shared" si="1"/>
        <v>0</v>
      </c>
      <c r="AN14" s="165">
        <f t="shared" si="2"/>
        <v>0</v>
      </c>
      <c r="AO14" s="164">
        <f t="shared" si="3"/>
        <v>0</v>
      </c>
    </row>
    <row r="15">
      <c r="A15" s="31"/>
      <c r="B15" s="31"/>
      <c r="C15" s="53" t="s">
        <v>901</v>
      </c>
      <c r="D15" s="37">
        <v>3.0</v>
      </c>
      <c r="E15" s="109" t="s">
        <v>902</v>
      </c>
      <c r="F15" s="39" t="s">
        <v>903</v>
      </c>
      <c r="G15" s="39" t="s">
        <v>904</v>
      </c>
      <c r="H15" s="126"/>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c r="AL15" s="166"/>
      <c r="AM15" s="164">
        <f t="shared" si="1"/>
        <v>0</v>
      </c>
      <c r="AN15" s="165">
        <f t="shared" si="2"/>
        <v>0</v>
      </c>
      <c r="AO15" s="164">
        <f t="shared" si="3"/>
        <v>0</v>
      </c>
    </row>
    <row r="16">
      <c r="A16" s="31"/>
      <c r="B16" s="31"/>
      <c r="C16" s="53" t="s">
        <v>905</v>
      </c>
      <c r="D16" s="37">
        <v>4.0</v>
      </c>
      <c r="E16" s="109" t="s">
        <v>906</v>
      </c>
      <c r="F16" s="39" t="s">
        <v>907</v>
      </c>
      <c r="G16" s="39" t="s">
        <v>908</v>
      </c>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26"/>
      <c r="AJ16" s="126"/>
      <c r="AK16" s="126"/>
      <c r="AL16" s="166"/>
      <c r="AM16" s="164">
        <f t="shared" si="1"/>
        <v>0</v>
      </c>
      <c r="AN16" s="165">
        <f t="shared" si="2"/>
        <v>0</v>
      </c>
      <c r="AO16" s="164">
        <f t="shared" si="3"/>
        <v>0</v>
      </c>
    </row>
    <row r="17">
      <c r="A17" s="33"/>
      <c r="B17" s="33"/>
      <c r="C17" s="53" t="s">
        <v>909</v>
      </c>
      <c r="D17" s="37">
        <v>5.0</v>
      </c>
      <c r="E17" s="109" t="s">
        <v>910</v>
      </c>
      <c r="F17" s="39" t="s">
        <v>911</v>
      </c>
      <c r="G17" s="39" t="s">
        <v>912</v>
      </c>
      <c r="H17" s="126"/>
      <c r="I17" s="126"/>
      <c r="J17" s="126"/>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126"/>
      <c r="AJ17" s="126"/>
      <c r="AK17" s="126"/>
      <c r="AL17" s="166"/>
      <c r="AM17" s="164">
        <f t="shared" si="1"/>
        <v>0</v>
      </c>
      <c r="AN17" s="165">
        <f t="shared" si="2"/>
        <v>0</v>
      </c>
      <c r="AO17" s="164">
        <f t="shared" si="3"/>
        <v>0</v>
      </c>
    </row>
    <row r="18">
      <c r="A18" s="82" t="s">
        <v>913</v>
      </c>
      <c r="B18" s="168" t="s">
        <v>914</v>
      </c>
      <c r="C18" s="169" t="s">
        <v>915</v>
      </c>
      <c r="D18" s="170">
        <v>1.0</v>
      </c>
      <c r="E18" s="171" t="s">
        <v>766</v>
      </c>
      <c r="F18" s="134" t="s">
        <v>916</v>
      </c>
      <c r="G18" s="134" t="s">
        <v>917</v>
      </c>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66"/>
      <c r="AM18" s="164">
        <f t="shared" si="1"/>
        <v>0</v>
      </c>
      <c r="AN18" s="165">
        <f t="shared" si="2"/>
        <v>0</v>
      </c>
      <c r="AO18" s="164">
        <f t="shared" si="3"/>
        <v>0</v>
      </c>
    </row>
    <row r="19">
      <c r="A19" s="31"/>
      <c r="B19" s="60"/>
      <c r="C19" s="172" t="s">
        <v>918</v>
      </c>
      <c r="D19" s="173">
        <v>2.0</v>
      </c>
      <c r="E19" s="174" t="s">
        <v>919</v>
      </c>
      <c r="F19" s="175" t="s">
        <v>920</v>
      </c>
      <c r="G19" s="175" t="s">
        <v>921</v>
      </c>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66"/>
      <c r="AM19" s="164">
        <f t="shared" si="1"/>
        <v>0</v>
      </c>
      <c r="AN19" s="165">
        <f t="shared" si="2"/>
        <v>0</v>
      </c>
      <c r="AO19" s="164">
        <f t="shared" si="3"/>
        <v>0</v>
      </c>
    </row>
    <row r="20">
      <c r="A20" s="31"/>
      <c r="B20" s="60"/>
      <c r="C20" s="172" t="s">
        <v>922</v>
      </c>
      <c r="D20" s="173">
        <v>3.0</v>
      </c>
      <c r="E20" s="174" t="s">
        <v>923</v>
      </c>
      <c r="F20" s="175" t="s">
        <v>924</v>
      </c>
      <c r="G20" s="175" t="s">
        <v>925</v>
      </c>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66"/>
      <c r="AM20" s="164">
        <f t="shared" si="1"/>
        <v>0</v>
      </c>
      <c r="AN20" s="165">
        <f t="shared" si="2"/>
        <v>0</v>
      </c>
      <c r="AO20" s="164">
        <f t="shared" si="3"/>
        <v>0</v>
      </c>
    </row>
    <row r="21">
      <c r="A21" s="31"/>
      <c r="B21" s="60"/>
      <c r="C21" s="172" t="s">
        <v>926</v>
      </c>
      <c r="D21" s="173">
        <v>4.0</v>
      </c>
      <c r="E21" s="174" t="s">
        <v>927</v>
      </c>
      <c r="F21" s="175" t="s">
        <v>928</v>
      </c>
      <c r="G21" s="175" t="s">
        <v>929</v>
      </c>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66"/>
      <c r="AM21" s="164">
        <f t="shared" si="1"/>
        <v>0</v>
      </c>
      <c r="AN21" s="165">
        <f t="shared" si="2"/>
        <v>0</v>
      </c>
      <c r="AO21" s="164">
        <f t="shared" si="3"/>
        <v>0</v>
      </c>
    </row>
    <row r="22">
      <c r="A22" s="33"/>
      <c r="B22" s="65"/>
      <c r="C22" s="172" t="s">
        <v>930</v>
      </c>
      <c r="D22" s="173">
        <v>5.0</v>
      </c>
      <c r="E22" s="174" t="s">
        <v>931</v>
      </c>
      <c r="F22" s="175" t="s">
        <v>932</v>
      </c>
      <c r="G22" s="175" t="s">
        <v>933</v>
      </c>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26"/>
      <c r="AL22" s="166"/>
      <c r="AM22" s="164">
        <f t="shared" si="1"/>
        <v>0</v>
      </c>
      <c r="AN22" s="165">
        <f t="shared" si="2"/>
        <v>0</v>
      </c>
      <c r="AO22" s="164">
        <f t="shared" si="3"/>
        <v>0</v>
      </c>
    </row>
    <row r="23">
      <c r="A23" s="22" t="s">
        <v>934</v>
      </c>
      <c r="B23" s="81" t="s">
        <v>935</v>
      </c>
      <c r="C23" s="52" t="s">
        <v>936</v>
      </c>
      <c r="D23" s="37">
        <v>1.0</v>
      </c>
      <c r="E23" s="109" t="s">
        <v>937</v>
      </c>
      <c r="F23" s="39" t="s">
        <v>938</v>
      </c>
      <c r="G23" s="39" t="s">
        <v>939</v>
      </c>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66"/>
      <c r="AM23" s="164">
        <f t="shared" si="1"/>
        <v>0</v>
      </c>
      <c r="AN23" s="165">
        <f t="shared" si="2"/>
        <v>0</v>
      </c>
      <c r="AO23" s="164">
        <f t="shared" si="3"/>
        <v>0</v>
      </c>
    </row>
    <row r="24">
      <c r="B24" s="31"/>
      <c r="C24" s="53" t="s">
        <v>940</v>
      </c>
      <c r="D24" s="37">
        <v>2.0</v>
      </c>
      <c r="E24" s="109" t="s">
        <v>941</v>
      </c>
      <c r="F24" s="39" t="s">
        <v>942</v>
      </c>
      <c r="G24" s="39" t="s">
        <v>943</v>
      </c>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66"/>
      <c r="AM24" s="164">
        <f t="shared" si="1"/>
        <v>0</v>
      </c>
      <c r="AN24" s="165">
        <f t="shared" si="2"/>
        <v>0</v>
      </c>
      <c r="AO24" s="164">
        <f t="shared" si="3"/>
        <v>0</v>
      </c>
    </row>
    <row r="25">
      <c r="B25" s="31"/>
      <c r="C25" s="53" t="s">
        <v>944</v>
      </c>
      <c r="D25" s="37">
        <v>3.0</v>
      </c>
      <c r="E25" s="109" t="s">
        <v>945</v>
      </c>
      <c r="F25" s="39" t="s">
        <v>946</v>
      </c>
      <c r="G25" s="39" t="s">
        <v>947</v>
      </c>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66"/>
      <c r="AM25" s="164">
        <f t="shared" si="1"/>
        <v>0</v>
      </c>
      <c r="AN25" s="165">
        <f t="shared" si="2"/>
        <v>0</v>
      </c>
      <c r="AO25" s="164">
        <f t="shared" si="3"/>
        <v>0</v>
      </c>
    </row>
    <row r="26">
      <c r="B26" s="31"/>
      <c r="C26" s="53" t="s">
        <v>948</v>
      </c>
      <c r="D26" s="37">
        <v>4.0</v>
      </c>
      <c r="E26" s="109" t="s">
        <v>949</v>
      </c>
      <c r="F26" s="39" t="s">
        <v>950</v>
      </c>
      <c r="G26" s="39" t="s">
        <v>951</v>
      </c>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66"/>
      <c r="AM26" s="164">
        <f t="shared" si="1"/>
        <v>0</v>
      </c>
      <c r="AN26" s="165">
        <f t="shared" si="2"/>
        <v>0</v>
      </c>
      <c r="AO26" s="164">
        <f t="shared" si="3"/>
        <v>0</v>
      </c>
    </row>
    <row r="27">
      <c r="B27" s="33"/>
      <c r="C27" s="53" t="s">
        <v>952</v>
      </c>
      <c r="D27" s="37">
        <v>5.0</v>
      </c>
      <c r="E27" s="109" t="s">
        <v>953</v>
      </c>
      <c r="F27" s="39" t="s">
        <v>954</v>
      </c>
      <c r="G27" s="39" t="s">
        <v>955</v>
      </c>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66"/>
      <c r="AM27" s="164">
        <f t="shared" si="1"/>
        <v>0</v>
      </c>
      <c r="AN27" s="165">
        <f t="shared" si="2"/>
        <v>0</v>
      </c>
      <c r="AO27" s="164">
        <f t="shared" si="3"/>
        <v>0</v>
      </c>
    </row>
    <row r="28">
      <c r="A28" s="34" t="s">
        <v>614</v>
      </c>
      <c r="B28" s="51" t="s">
        <v>956</v>
      </c>
      <c r="C28" s="52" t="s">
        <v>957</v>
      </c>
      <c r="D28" s="37">
        <v>1.0</v>
      </c>
      <c r="E28" s="109" t="s">
        <v>958</v>
      </c>
      <c r="F28" s="176" t="s">
        <v>959</v>
      </c>
      <c r="G28" s="177" t="s">
        <v>960</v>
      </c>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66"/>
      <c r="AM28" s="164">
        <f t="shared" si="1"/>
        <v>0</v>
      </c>
      <c r="AN28" s="165">
        <f t="shared" si="2"/>
        <v>0</v>
      </c>
      <c r="AO28" s="164">
        <f t="shared" si="3"/>
        <v>0</v>
      </c>
    </row>
    <row r="29">
      <c r="A29" s="31"/>
      <c r="B29" s="31"/>
      <c r="C29" s="53" t="s">
        <v>961</v>
      </c>
      <c r="D29" s="37">
        <v>2.0</v>
      </c>
      <c r="E29" s="109" t="s">
        <v>962</v>
      </c>
      <c r="F29" s="178" t="s">
        <v>963</v>
      </c>
      <c r="G29" s="39" t="s">
        <v>964</v>
      </c>
      <c r="H29" s="126"/>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26"/>
      <c r="AG29" s="126"/>
      <c r="AH29" s="126"/>
      <c r="AI29" s="126"/>
      <c r="AJ29" s="126"/>
      <c r="AK29" s="126"/>
      <c r="AL29" s="166"/>
      <c r="AM29" s="164">
        <f t="shared" si="1"/>
        <v>0</v>
      </c>
      <c r="AN29" s="165">
        <f t="shared" si="2"/>
        <v>0</v>
      </c>
      <c r="AO29" s="164">
        <f t="shared" si="3"/>
        <v>0</v>
      </c>
    </row>
    <row r="30">
      <c r="A30" s="31"/>
      <c r="B30" s="31"/>
      <c r="C30" s="53" t="s">
        <v>965</v>
      </c>
      <c r="D30" s="37">
        <v>3.0</v>
      </c>
      <c r="E30" s="109" t="s">
        <v>966</v>
      </c>
      <c r="F30" s="39" t="s">
        <v>967</v>
      </c>
      <c r="G30" s="39" t="s">
        <v>968</v>
      </c>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66"/>
      <c r="AM30" s="164">
        <f t="shared" si="1"/>
        <v>0</v>
      </c>
      <c r="AN30" s="165">
        <f t="shared" si="2"/>
        <v>0</v>
      </c>
      <c r="AO30" s="164">
        <f t="shared" si="3"/>
        <v>0</v>
      </c>
    </row>
    <row r="31">
      <c r="A31" s="31"/>
      <c r="B31" s="31"/>
      <c r="C31" s="53" t="s">
        <v>969</v>
      </c>
      <c r="D31" s="37">
        <v>4.0</v>
      </c>
      <c r="E31" s="109" t="s">
        <v>970</v>
      </c>
      <c r="F31" s="38" t="s">
        <v>971</v>
      </c>
      <c r="G31" s="39" t="s">
        <v>972</v>
      </c>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66"/>
      <c r="AM31" s="164">
        <f t="shared" si="1"/>
        <v>0</v>
      </c>
      <c r="AN31" s="165">
        <f t="shared" si="2"/>
        <v>0</v>
      </c>
      <c r="AO31" s="164">
        <f t="shared" si="3"/>
        <v>0</v>
      </c>
    </row>
    <row r="32">
      <c r="A32" s="33"/>
      <c r="B32" s="31"/>
      <c r="C32" s="53" t="s">
        <v>973</v>
      </c>
      <c r="D32" s="37">
        <v>5.0</v>
      </c>
      <c r="E32" s="109" t="s">
        <v>974</v>
      </c>
      <c r="F32" s="177" t="s">
        <v>975</v>
      </c>
      <c r="G32" s="177" t="s">
        <v>976</v>
      </c>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66"/>
      <c r="AM32" s="164">
        <f t="shared" si="1"/>
        <v>0</v>
      </c>
      <c r="AN32" s="165">
        <f t="shared" si="2"/>
        <v>0</v>
      </c>
      <c r="AO32" s="164">
        <f t="shared" si="3"/>
        <v>0</v>
      </c>
    </row>
    <row r="33">
      <c r="A33" s="179" t="s">
        <v>977</v>
      </c>
      <c r="B33" s="55"/>
      <c r="C33" s="79" t="s">
        <v>978</v>
      </c>
      <c r="D33" s="25">
        <v>1.0</v>
      </c>
      <c r="E33" s="109" t="s">
        <v>979</v>
      </c>
      <c r="F33" s="27" t="s">
        <v>980</v>
      </c>
      <c r="G33" s="27" t="s">
        <v>981</v>
      </c>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66"/>
      <c r="AM33" s="164">
        <f t="shared" si="1"/>
        <v>0</v>
      </c>
      <c r="AN33" s="165">
        <f t="shared" si="2"/>
        <v>0</v>
      </c>
      <c r="AO33" s="164">
        <f t="shared" si="3"/>
        <v>0</v>
      </c>
    </row>
    <row r="34">
      <c r="A34" s="59"/>
      <c r="B34" s="60"/>
      <c r="C34" s="79" t="s">
        <v>982</v>
      </c>
      <c r="D34" s="25">
        <v>2.0</v>
      </c>
      <c r="E34" s="109" t="s">
        <v>983</v>
      </c>
      <c r="F34" s="27" t="s">
        <v>984</v>
      </c>
      <c r="G34" s="27" t="s">
        <v>985</v>
      </c>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66"/>
      <c r="AM34" s="164">
        <f t="shared" si="1"/>
        <v>0</v>
      </c>
      <c r="AN34" s="165">
        <f t="shared" si="2"/>
        <v>0</v>
      </c>
      <c r="AO34" s="164">
        <f t="shared" si="3"/>
        <v>0</v>
      </c>
    </row>
    <row r="35">
      <c r="A35" s="59"/>
      <c r="B35" s="60"/>
      <c r="C35" s="79" t="s">
        <v>986</v>
      </c>
      <c r="D35" s="25">
        <v>3.0</v>
      </c>
      <c r="E35" s="109" t="s">
        <v>987</v>
      </c>
      <c r="F35" s="27" t="s">
        <v>988</v>
      </c>
      <c r="G35" s="27" t="s">
        <v>989</v>
      </c>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66"/>
      <c r="AM35" s="164">
        <f t="shared" si="1"/>
        <v>0</v>
      </c>
      <c r="AN35" s="165">
        <f t="shared" si="2"/>
        <v>0</v>
      </c>
      <c r="AO35" s="164">
        <f t="shared" si="3"/>
        <v>0</v>
      </c>
    </row>
    <row r="36">
      <c r="A36" s="59"/>
      <c r="B36" s="60"/>
      <c r="C36" s="79" t="s">
        <v>990</v>
      </c>
      <c r="D36" s="25">
        <v>4.0</v>
      </c>
      <c r="E36" s="109" t="s">
        <v>991</v>
      </c>
      <c r="F36" s="27" t="s">
        <v>992</v>
      </c>
      <c r="G36" s="27" t="s">
        <v>993</v>
      </c>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66"/>
      <c r="AM36" s="164">
        <f t="shared" si="1"/>
        <v>0</v>
      </c>
      <c r="AN36" s="165">
        <f t="shared" si="2"/>
        <v>0</v>
      </c>
      <c r="AO36" s="164">
        <f t="shared" si="3"/>
        <v>0</v>
      </c>
    </row>
    <row r="37">
      <c r="A37" s="59"/>
      <c r="B37" s="60"/>
      <c r="C37" s="79" t="s">
        <v>994</v>
      </c>
      <c r="D37" s="25">
        <v>5.0</v>
      </c>
      <c r="E37" s="109" t="s">
        <v>995</v>
      </c>
      <c r="F37" s="27" t="s">
        <v>996</v>
      </c>
      <c r="G37" s="27" t="s">
        <v>997</v>
      </c>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66"/>
      <c r="AM37" s="164">
        <f t="shared" si="1"/>
        <v>0</v>
      </c>
      <c r="AN37" s="165">
        <f t="shared" si="2"/>
        <v>0</v>
      </c>
      <c r="AO37" s="164">
        <f t="shared" si="3"/>
        <v>0</v>
      </c>
    </row>
    <row r="38">
      <c r="A38" s="64"/>
      <c r="B38" s="65"/>
      <c r="C38" s="79" t="s">
        <v>998</v>
      </c>
      <c r="D38" s="25">
        <v>6.0</v>
      </c>
      <c r="E38" s="109" t="s">
        <v>999</v>
      </c>
      <c r="F38" s="27" t="s">
        <v>1000</v>
      </c>
      <c r="G38" s="27" t="s">
        <v>1001</v>
      </c>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66"/>
      <c r="AM38" s="164">
        <f t="shared" si="1"/>
        <v>0</v>
      </c>
      <c r="AN38" s="165">
        <f t="shared" si="2"/>
        <v>0</v>
      </c>
      <c r="AO38" s="164">
        <f t="shared" si="3"/>
        <v>0</v>
      </c>
    </row>
    <row r="39" ht="15.75" customHeight="1">
      <c r="A39" s="126"/>
      <c r="B39" s="126"/>
      <c r="C39" s="126"/>
      <c r="D39" s="126"/>
      <c r="E39" s="126"/>
      <c r="F39" s="124" t="s">
        <v>362</v>
      </c>
      <c r="G39" s="125" t="s">
        <v>182</v>
      </c>
      <c r="H39" s="71" t="str">
        <f t="shared" ref="H39:AK39" si="4">(COUNTIF(H3:H38,"GD")/COUNTIF(H3:H38,"*"))</f>
        <v>#DIV/0!</v>
      </c>
      <c r="I39" s="71" t="str">
        <f t="shared" si="4"/>
        <v>#DIV/0!</v>
      </c>
      <c r="J39" s="71" t="str">
        <f t="shared" si="4"/>
        <v>#DIV/0!</v>
      </c>
      <c r="K39" s="71" t="str">
        <f t="shared" si="4"/>
        <v>#DIV/0!</v>
      </c>
      <c r="L39" s="71" t="str">
        <f t="shared" si="4"/>
        <v>#DIV/0!</v>
      </c>
      <c r="M39" s="71" t="str">
        <f t="shared" si="4"/>
        <v>#DIV/0!</v>
      </c>
      <c r="N39" s="71" t="str">
        <f t="shared" si="4"/>
        <v>#DIV/0!</v>
      </c>
      <c r="O39" s="71" t="str">
        <f t="shared" si="4"/>
        <v>#DIV/0!</v>
      </c>
      <c r="P39" s="71" t="str">
        <f t="shared" si="4"/>
        <v>#DIV/0!</v>
      </c>
      <c r="Q39" s="71" t="str">
        <f t="shared" si="4"/>
        <v>#DIV/0!</v>
      </c>
      <c r="R39" s="71" t="str">
        <f t="shared" si="4"/>
        <v>#DIV/0!</v>
      </c>
      <c r="S39" s="71" t="str">
        <f t="shared" si="4"/>
        <v>#DIV/0!</v>
      </c>
      <c r="T39" s="71" t="str">
        <f t="shared" si="4"/>
        <v>#DIV/0!</v>
      </c>
      <c r="U39" s="71" t="str">
        <f t="shared" si="4"/>
        <v>#DIV/0!</v>
      </c>
      <c r="V39" s="71" t="str">
        <f t="shared" si="4"/>
        <v>#DIV/0!</v>
      </c>
      <c r="W39" s="71" t="str">
        <f t="shared" si="4"/>
        <v>#DIV/0!</v>
      </c>
      <c r="X39" s="71" t="str">
        <f t="shared" si="4"/>
        <v>#DIV/0!</v>
      </c>
      <c r="Y39" s="71" t="str">
        <f t="shared" si="4"/>
        <v>#DIV/0!</v>
      </c>
      <c r="Z39" s="71" t="str">
        <f t="shared" si="4"/>
        <v>#DIV/0!</v>
      </c>
      <c r="AA39" s="71" t="str">
        <f t="shared" si="4"/>
        <v>#DIV/0!</v>
      </c>
      <c r="AB39" s="71" t="str">
        <f t="shared" si="4"/>
        <v>#DIV/0!</v>
      </c>
      <c r="AC39" s="71" t="str">
        <f t="shared" si="4"/>
        <v>#DIV/0!</v>
      </c>
      <c r="AD39" s="71" t="str">
        <f t="shared" si="4"/>
        <v>#DIV/0!</v>
      </c>
      <c r="AE39" s="71" t="str">
        <f t="shared" si="4"/>
        <v>#DIV/0!</v>
      </c>
      <c r="AF39" s="71" t="str">
        <f t="shared" si="4"/>
        <v>#DIV/0!</v>
      </c>
      <c r="AG39" s="71" t="str">
        <f t="shared" si="4"/>
        <v>#DIV/0!</v>
      </c>
      <c r="AH39" s="71" t="str">
        <f t="shared" si="4"/>
        <v>#DIV/0!</v>
      </c>
      <c r="AI39" s="71" t="str">
        <f t="shared" si="4"/>
        <v>#DIV/0!</v>
      </c>
      <c r="AJ39" s="71" t="str">
        <f t="shared" si="4"/>
        <v>#DIV/0!</v>
      </c>
      <c r="AK39" s="71" t="str">
        <f t="shared" si="4"/>
        <v>#DIV/0!</v>
      </c>
      <c r="AL39" s="126"/>
      <c r="AM39" s="126"/>
      <c r="AN39" s="126"/>
      <c r="AO39" s="126"/>
    </row>
    <row r="40" ht="15.75" customHeight="1">
      <c r="A40" s="126"/>
      <c r="B40" s="126"/>
      <c r="C40" s="126"/>
      <c r="D40" s="126"/>
      <c r="E40" s="126"/>
      <c r="G40" s="74" t="s">
        <v>183</v>
      </c>
      <c r="H40" s="75" t="str">
        <f t="shared" ref="H40:AK40" si="5">(COUNTIF(H3:H38,"SU")/COUNTIF(H3:H38,"*"))</f>
        <v>#DIV/0!</v>
      </c>
      <c r="I40" s="75" t="str">
        <f t="shared" si="5"/>
        <v>#DIV/0!</v>
      </c>
      <c r="J40" s="75" t="str">
        <f t="shared" si="5"/>
        <v>#DIV/0!</v>
      </c>
      <c r="K40" s="75" t="str">
        <f t="shared" si="5"/>
        <v>#DIV/0!</v>
      </c>
      <c r="L40" s="75" t="str">
        <f t="shared" si="5"/>
        <v>#DIV/0!</v>
      </c>
      <c r="M40" s="75" t="str">
        <f t="shared" si="5"/>
        <v>#DIV/0!</v>
      </c>
      <c r="N40" s="75" t="str">
        <f t="shared" si="5"/>
        <v>#DIV/0!</v>
      </c>
      <c r="O40" s="75" t="str">
        <f t="shared" si="5"/>
        <v>#DIV/0!</v>
      </c>
      <c r="P40" s="75" t="str">
        <f t="shared" si="5"/>
        <v>#DIV/0!</v>
      </c>
      <c r="Q40" s="75" t="str">
        <f t="shared" si="5"/>
        <v>#DIV/0!</v>
      </c>
      <c r="R40" s="75" t="str">
        <f t="shared" si="5"/>
        <v>#DIV/0!</v>
      </c>
      <c r="S40" s="75" t="str">
        <f t="shared" si="5"/>
        <v>#DIV/0!</v>
      </c>
      <c r="T40" s="75" t="str">
        <f t="shared" si="5"/>
        <v>#DIV/0!</v>
      </c>
      <c r="U40" s="75" t="str">
        <f t="shared" si="5"/>
        <v>#DIV/0!</v>
      </c>
      <c r="V40" s="75" t="str">
        <f t="shared" si="5"/>
        <v>#DIV/0!</v>
      </c>
      <c r="W40" s="75" t="str">
        <f t="shared" si="5"/>
        <v>#DIV/0!</v>
      </c>
      <c r="X40" s="75" t="str">
        <f t="shared" si="5"/>
        <v>#DIV/0!</v>
      </c>
      <c r="Y40" s="75" t="str">
        <f t="shared" si="5"/>
        <v>#DIV/0!</v>
      </c>
      <c r="Z40" s="75" t="str">
        <f t="shared" si="5"/>
        <v>#DIV/0!</v>
      </c>
      <c r="AA40" s="75" t="str">
        <f t="shared" si="5"/>
        <v>#DIV/0!</v>
      </c>
      <c r="AB40" s="75" t="str">
        <f t="shared" si="5"/>
        <v>#DIV/0!</v>
      </c>
      <c r="AC40" s="75" t="str">
        <f t="shared" si="5"/>
        <v>#DIV/0!</v>
      </c>
      <c r="AD40" s="75" t="str">
        <f t="shared" si="5"/>
        <v>#DIV/0!</v>
      </c>
      <c r="AE40" s="75" t="str">
        <f t="shared" si="5"/>
        <v>#DIV/0!</v>
      </c>
      <c r="AF40" s="75" t="str">
        <f t="shared" si="5"/>
        <v>#DIV/0!</v>
      </c>
      <c r="AG40" s="75" t="str">
        <f t="shared" si="5"/>
        <v>#DIV/0!</v>
      </c>
      <c r="AH40" s="75" t="str">
        <f t="shared" si="5"/>
        <v>#DIV/0!</v>
      </c>
      <c r="AI40" s="75" t="str">
        <f t="shared" si="5"/>
        <v>#DIV/0!</v>
      </c>
      <c r="AJ40" s="75" t="str">
        <f t="shared" si="5"/>
        <v>#DIV/0!</v>
      </c>
      <c r="AK40" s="75" t="str">
        <f t="shared" si="5"/>
        <v>#DIV/0!</v>
      </c>
      <c r="AL40" s="126"/>
      <c r="AM40" s="126"/>
      <c r="AN40" s="126"/>
      <c r="AO40" s="126"/>
    </row>
    <row r="41" ht="15.75" customHeight="1">
      <c r="A41" s="126"/>
      <c r="B41" s="126"/>
      <c r="C41" s="126"/>
      <c r="D41" s="126"/>
      <c r="E41" s="126"/>
      <c r="G41" s="74" t="s">
        <v>363</v>
      </c>
      <c r="H41" s="75" t="str">
        <f t="shared" ref="H41:AK41" si="6">(COUNTIF(H3:H38,"WT")/COUNTIF(H3:H38,"*"))</f>
        <v>#DIV/0!</v>
      </c>
      <c r="I41" s="75" t="str">
        <f t="shared" si="6"/>
        <v>#DIV/0!</v>
      </c>
      <c r="J41" s="75" t="str">
        <f t="shared" si="6"/>
        <v>#DIV/0!</v>
      </c>
      <c r="K41" s="75" t="str">
        <f t="shared" si="6"/>
        <v>#DIV/0!</v>
      </c>
      <c r="L41" s="75" t="str">
        <f t="shared" si="6"/>
        <v>#DIV/0!</v>
      </c>
      <c r="M41" s="75" t="str">
        <f t="shared" si="6"/>
        <v>#DIV/0!</v>
      </c>
      <c r="N41" s="75" t="str">
        <f t="shared" si="6"/>
        <v>#DIV/0!</v>
      </c>
      <c r="O41" s="75" t="str">
        <f t="shared" si="6"/>
        <v>#DIV/0!</v>
      </c>
      <c r="P41" s="75" t="str">
        <f t="shared" si="6"/>
        <v>#DIV/0!</v>
      </c>
      <c r="Q41" s="75" t="str">
        <f t="shared" si="6"/>
        <v>#DIV/0!</v>
      </c>
      <c r="R41" s="75" t="str">
        <f t="shared" si="6"/>
        <v>#DIV/0!</v>
      </c>
      <c r="S41" s="75" t="str">
        <f t="shared" si="6"/>
        <v>#DIV/0!</v>
      </c>
      <c r="T41" s="75" t="str">
        <f t="shared" si="6"/>
        <v>#DIV/0!</v>
      </c>
      <c r="U41" s="75" t="str">
        <f t="shared" si="6"/>
        <v>#DIV/0!</v>
      </c>
      <c r="V41" s="75" t="str">
        <f t="shared" si="6"/>
        <v>#DIV/0!</v>
      </c>
      <c r="W41" s="75" t="str">
        <f t="shared" si="6"/>
        <v>#DIV/0!</v>
      </c>
      <c r="X41" s="75" t="str">
        <f t="shared" si="6"/>
        <v>#DIV/0!</v>
      </c>
      <c r="Y41" s="75" t="str">
        <f t="shared" si="6"/>
        <v>#DIV/0!</v>
      </c>
      <c r="Z41" s="75" t="str">
        <f t="shared" si="6"/>
        <v>#DIV/0!</v>
      </c>
      <c r="AA41" s="75" t="str">
        <f t="shared" si="6"/>
        <v>#DIV/0!</v>
      </c>
      <c r="AB41" s="75" t="str">
        <f t="shared" si="6"/>
        <v>#DIV/0!</v>
      </c>
      <c r="AC41" s="75" t="str">
        <f t="shared" si="6"/>
        <v>#DIV/0!</v>
      </c>
      <c r="AD41" s="75" t="str">
        <f t="shared" si="6"/>
        <v>#DIV/0!</v>
      </c>
      <c r="AE41" s="75" t="str">
        <f t="shared" si="6"/>
        <v>#DIV/0!</v>
      </c>
      <c r="AF41" s="75" t="str">
        <f t="shared" si="6"/>
        <v>#DIV/0!</v>
      </c>
      <c r="AG41" s="75" t="str">
        <f t="shared" si="6"/>
        <v>#DIV/0!</v>
      </c>
      <c r="AH41" s="75" t="str">
        <f t="shared" si="6"/>
        <v>#DIV/0!</v>
      </c>
      <c r="AI41" s="75" t="str">
        <f t="shared" si="6"/>
        <v>#DIV/0!</v>
      </c>
      <c r="AJ41" s="75" t="str">
        <f t="shared" si="6"/>
        <v>#DIV/0!</v>
      </c>
      <c r="AK41" s="75" t="str">
        <f t="shared" si="6"/>
        <v>#DIV/0!</v>
      </c>
      <c r="AL41" s="126"/>
      <c r="AM41" s="126"/>
      <c r="AN41" s="126"/>
      <c r="AO41" s="126"/>
    </row>
    <row r="42" ht="15.75" customHeight="1">
      <c r="A42" s="126"/>
      <c r="B42" s="126"/>
      <c r="C42" s="126"/>
      <c r="D42" s="126"/>
      <c r="E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6"/>
      <c r="AL42" s="126"/>
      <c r="AM42" s="126"/>
      <c r="AN42" s="126"/>
      <c r="AO42" s="126"/>
    </row>
    <row r="43" ht="15.75" customHeight="1">
      <c r="A43" s="126"/>
      <c r="B43" s="126"/>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c r="AO43" s="126"/>
    </row>
    <row r="44" ht="15.75" customHeight="1">
      <c r="A44" s="126"/>
      <c r="B44" s="126"/>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126"/>
      <c r="AK44" s="126"/>
      <c r="AL44" s="126"/>
      <c r="AM44" s="126"/>
      <c r="AN44" s="126"/>
      <c r="AO44" s="126"/>
    </row>
    <row r="45" ht="15.75" customHeight="1">
      <c r="A45" s="126"/>
      <c r="B45" s="126"/>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6"/>
      <c r="AL45" s="126"/>
      <c r="AM45" s="126"/>
      <c r="AN45" s="126"/>
      <c r="AO45" s="126"/>
    </row>
    <row r="46" ht="15.75" customHeight="1">
      <c r="A46" s="126"/>
      <c r="B46" s="126"/>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c r="AO46" s="126"/>
    </row>
    <row r="47" ht="15.75" customHeight="1">
      <c r="A47" s="126"/>
      <c r="B47" s="126"/>
      <c r="C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c r="AO47" s="126"/>
    </row>
    <row r="48" ht="15.75" customHeight="1">
      <c r="A48" s="126"/>
      <c r="B48" s="126"/>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6"/>
      <c r="AM48" s="126"/>
      <c r="AN48" s="126"/>
      <c r="AO48" s="126"/>
    </row>
    <row r="49" ht="15.75" customHeight="1">
      <c r="A49" s="126"/>
      <c r="B49" s="126"/>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6"/>
      <c r="AN49" s="126"/>
      <c r="AO49" s="126"/>
    </row>
    <row r="50" ht="15.75" customHeight="1">
      <c r="A50" s="126"/>
      <c r="B50" s="126"/>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c r="AN50" s="126"/>
      <c r="AO50" s="126"/>
    </row>
    <row r="51" ht="15.75" customHeight="1">
      <c r="A51" s="126"/>
      <c r="B51" s="126"/>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L51" s="126"/>
      <c r="AM51" s="126"/>
      <c r="AN51" s="126"/>
      <c r="AO51" s="126"/>
    </row>
    <row r="52" ht="15.75" customHeight="1">
      <c r="A52" s="126"/>
      <c r="B52" s="126"/>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L52" s="126"/>
      <c r="AM52" s="126"/>
      <c r="AN52" s="126"/>
      <c r="AO52" s="126"/>
    </row>
    <row r="53" ht="15.75" customHeight="1">
      <c r="A53" s="126"/>
      <c r="B53" s="126"/>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6"/>
      <c r="AN53" s="126"/>
      <c r="AO53" s="126"/>
    </row>
    <row r="54" ht="15.75" customHeight="1">
      <c r="A54" s="126"/>
      <c r="B54" s="126"/>
      <c r="C54" s="126"/>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c r="AL54" s="126"/>
      <c r="AM54" s="126"/>
      <c r="AN54" s="126"/>
      <c r="AO54" s="126"/>
    </row>
    <row r="55" ht="15.75" customHeight="1">
      <c r="A55" s="126"/>
      <c r="B55" s="126"/>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6"/>
      <c r="AK55" s="126"/>
      <c r="AL55" s="126"/>
      <c r="AM55" s="126"/>
      <c r="AN55" s="126"/>
      <c r="AO55" s="126"/>
    </row>
    <row r="56" ht="15.75" customHeight="1">
      <c r="A56" s="126"/>
      <c r="B56" s="126"/>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row>
    <row r="57" ht="15.75" customHeight="1">
      <c r="A57" s="126"/>
      <c r="B57" s="126"/>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row>
    <row r="58" ht="15.75" customHeight="1">
      <c r="A58" s="126"/>
      <c r="B58" s="126"/>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row>
    <row r="59" ht="15.75" customHeight="1">
      <c r="A59" s="126"/>
      <c r="B59" s="126"/>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row>
    <row r="60" ht="15.75" customHeight="1">
      <c r="A60" s="126"/>
      <c r="B60" s="126"/>
      <c r="C60" s="126"/>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6"/>
      <c r="AL60" s="126"/>
      <c r="AM60" s="126"/>
      <c r="AN60" s="126"/>
      <c r="AO60" s="126"/>
    </row>
    <row r="61" ht="15.75" customHeight="1">
      <c r="A61" s="126"/>
      <c r="B61" s="126"/>
      <c r="C61" s="126"/>
      <c r="D61" s="126"/>
      <c r="E61" s="126"/>
      <c r="F61" s="126"/>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26"/>
      <c r="AE61" s="126"/>
      <c r="AF61" s="126"/>
      <c r="AG61" s="126"/>
      <c r="AH61" s="126"/>
      <c r="AI61" s="126"/>
      <c r="AJ61" s="126"/>
      <c r="AK61" s="126"/>
      <c r="AL61" s="126"/>
      <c r="AM61" s="126"/>
      <c r="AN61" s="126"/>
      <c r="AO61" s="126"/>
    </row>
    <row r="62" ht="15.75" customHeight="1">
      <c r="A62" s="126"/>
      <c r="B62" s="126"/>
      <c r="C62" s="126"/>
      <c r="D62" s="12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c r="AJ62" s="126"/>
      <c r="AK62" s="126"/>
      <c r="AL62" s="126"/>
      <c r="AM62" s="126"/>
      <c r="AN62" s="126"/>
      <c r="AO62" s="126"/>
    </row>
    <row r="63" ht="15.75" customHeight="1">
      <c r="A63" s="126"/>
      <c r="B63" s="126"/>
      <c r="C63" s="126"/>
      <c r="D63" s="126"/>
      <c r="E63" s="126"/>
      <c r="F63" s="126"/>
      <c r="G63" s="126"/>
      <c r="H63" s="126"/>
      <c r="I63" s="126"/>
      <c r="J63" s="126"/>
      <c r="K63" s="126"/>
      <c r="L63" s="126"/>
      <c r="M63" s="126"/>
      <c r="N63" s="126"/>
      <c r="O63" s="126"/>
      <c r="P63" s="126"/>
      <c r="Q63" s="126"/>
      <c r="R63" s="126"/>
      <c r="S63" s="126"/>
      <c r="T63" s="126"/>
      <c r="U63" s="126"/>
      <c r="V63" s="126"/>
      <c r="W63" s="126"/>
      <c r="X63" s="126"/>
      <c r="Y63" s="126"/>
      <c r="Z63" s="126"/>
      <c r="AA63" s="126"/>
      <c r="AB63" s="126"/>
      <c r="AC63" s="126"/>
      <c r="AD63" s="126"/>
      <c r="AE63" s="126"/>
      <c r="AF63" s="126"/>
      <c r="AG63" s="126"/>
      <c r="AH63" s="126"/>
      <c r="AI63" s="126"/>
      <c r="AJ63" s="126"/>
      <c r="AK63" s="126"/>
      <c r="AL63" s="126"/>
      <c r="AM63" s="126"/>
      <c r="AN63" s="126"/>
      <c r="AO63" s="126"/>
    </row>
    <row r="64" ht="15.75" customHeight="1">
      <c r="A64" s="126"/>
      <c r="B64" s="126"/>
      <c r="C64" s="126"/>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c r="AH64" s="126"/>
      <c r="AI64" s="126"/>
      <c r="AJ64" s="126"/>
      <c r="AK64" s="126"/>
      <c r="AL64" s="126"/>
      <c r="AM64" s="126"/>
      <c r="AN64" s="126"/>
      <c r="AO64" s="126"/>
    </row>
    <row r="65" ht="15.75" customHeight="1">
      <c r="A65" s="126"/>
      <c r="B65" s="126"/>
      <c r="C65" s="126"/>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6"/>
      <c r="AD65" s="126"/>
      <c r="AE65" s="126"/>
      <c r="AF65" s="126"/>
      <c r="AG65" s="126"/>
      <c r="AH65" s="126"/>
      <c r="AI65" s="126"/>
      <c r="AJ65" s="126"/>
      <c r="AK65" s="126"/>
      <c r="AL65" s="126"/>
      <c r="AM65" s="126"/>
      <c r="AN65" s="126"/>
      <c r="AO65" s="126"/>
    </row>
    <row r="66" ht="15.75" customHeight="1">
      <c r="A66" s="126"/>
      <c r="B66" s="126"/>
      <c r="C66" s="126"/>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6"/>
      <c r="AH66" s="126"/>
      <c r="AI66" s="126"/>
      <c r="AJ66" s="126"/>
      <c r="AK66" s="126"/>
      <c r="AL66" s="126"/>
      <c r="AM66" s="126"/>
      <c r="AN66" s="126"/>
      <c r="AO66" s="126"/>
    </row>
    <row r="67" ht="15.75" customHeight="1">
      <c r="A67" s="126"/>
      <c r="B67" s="126"/>
      <c r="C67" s="126"/>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c r="AH67" s="126"/>
      <c r="AI67" s="126"/>
      <c r="AJ67" s="126"/>
      <c r="AK67" s="126"/>
      <c r="AL67" s="126"/>
      <c r="AM67" s="126"/>
      <c r="AN67" s="126"/>
      <c r="AO67" s="126"/>
    </row>
    <row r="68" ht="15.75" customHeight="1">
      <c r="A68" s="126"/>
      <c r="B68" s="126"/>
      <c r="C68" s="126"/>
      <c r="D68" s="126"/>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26"/>
      <c r="AI68" s="126"/>
      <c r="AJ68" s="126"/>
      <c r="AK68" s="126"/>
      <c r="AL68" s="126"/>
      <c r="AM68" s="126"/>
      <c r="AN68" s="126"/>
      <c r="AO68" s="126"/>
    </row>
    <row r="69" ht="15.75" customHeight="1">
      <c r="A69" s="126"/>
      <c r="B69" s="126"/>
      <c r="C69" s="126"/>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c r="AG69" s="126"/>
      <c r="AH69" s="126"/>
      <c r="AI69" s="126"/>
      <c r="AJ69" s="126"/>
      <c r="AK69" s="126"/>
      <c r="AL69" s="126"/>
      <c r="AM69" s="126"/>
      <c r="AN69" s="126"/>
      <c r="AO69" s="126"/>
    </row>
    <row r="70" ht="15.75" customHeight="1">
      <c r="A70" s="126"/>
      <c r="B70" s="126"/>
      <c r="C70" s="126"/>
      <c r="D70" s="126"/>
      <c r="E70" s="126"/>
      <c r="F70" s="126"/>
      <c r="G70" s="126"/>
      <c r="H70" s="126"/>
      <c r="I70" s="126"/>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c r="AG70" s="126"/>
      <c r="AH70" s="126"/>
      <c r="AI70" s="126"/>
      <c r="AJ70" s="126"/>
      <c r="AK70" s="126"/>
      <c r="AL70" s="126"/>
      <c r="AM70" s="126"/>
      <c r="AN70" s="126"/>
      <c r="AO70" s="126"/>
    </row>
    <row r="71" ht="15.75" customHeight="1">
      <c r="A71" s="126"/>
      <c r="B71" s="126"/>
      <c r="C71" s="126"/>
      <c r="D71" s="126"/>
      <c r="E71" s="126"/>
      <c r="F71" s="126"/>
      <c r="G71" s="126"/>
      <c r="H71" s="126"/>
      <c r="I71" s="126"/>
      <c r="J71" s="126"/>
      <c r="K71" s="126"/>
      <c r="L71" s="126"/>
      <c r="M71" s="126"/>
      <c r="N71" s="126"/>
      <c r="O71" s="126"/>
      <c r="P71" s="126"/>
      <c r="Q71" s="126"/>
      <c r="R71" s="126"/>
      <c r="S71" s="126"/>
      <c r="T71" s="126"/>
      <c r="U71" s="126"/>
      <c r="V71" s="126"/>
      <c r="W71" s="126"/>
      <c r="X71" s="126"/>
      <c r="Y71" s="126"/>
      <c r="Z71" s="126"/>
      <c r="AA71" s="126"/>
      <c r="AB71" s="126"/>
      <c r="AC71" s="126"/>
      <c r="AD71" s="126"/>
      <c r="AE71" s="126"/>
      <c r="AF71" s="126"/>
      <c r="AG71" s="126"/>
      <c r="AH71" s="126"/>
      <c r="AI71" s="126"/>
      <c r="AJ71" s="126"/>
      <c r="AK71" s="126"/>
      <c r="AL71" s="126"/>
      <c r="AM71" s="126"/>
      <c r="AN71" s="126"/>
      <c r="AO71" s="126"/>
    </row>
    <row r="72" ht="15.75" customHeight="1">
      <c r="A72" s="126"/>
      <c r="B72" s="126"/>
      <c r="C72" s="126"/>
      <c r="D72" s="126"/>
      <c r="E72" s="126"/>
      <c r="F72" s="126"/>
      <c r="G72" s="126"/>
      <c r="H72" s="126"/>
      <c r="I72" s="126"/>
      <c r="J72" s="126"/>
      <c r="K72" s="126"/>
      <c r="L72" s="126"/>
      <c r="M72" s="126"/>
      <c r="N72" s="126"/>
      <c r="O72" s="126"/>
      <c r="P72" s="126"/>
      <c r="Q72" s="126"/>
      <c r="R72" s="126"/>
      <c r="S72" s="126"/>
      <c r="T72" s="126"/>
      <c r="U72" s="126"/>
      <c r="V72" s="126"/>
      <c r="W72" s="126"/>
      <c r="X72" s="126"/>
      <c r="Y72" s="126"/>
      <c r="Z72" s="126"/>
      <c r="AA72" s="126"/>
      <c r="AB72" s="126"/>
      <c r="AC72" s="126"/>
      <c r="AD72" s="126"/>
      <c r="AE72" s="126"/>
      <c r="AF72" s="126"/>
      <c r="AG72" s="126"/>
      <c r="AH72" s="126"/>
      <c r="AI72" s="126"/>
      <c r="AJ72" s="126"/>
      <c r="AK72" s="126"/>
      <c r="AL72" s="126"/>
      <c r="AM72" s="126"/>
      <c r="AN72" s="126"/>
      <c r="AO72" s="126"/>
    </row>
    <row r="73" ht="15.75" customHeight="1">
      <c r="A73" s="126"/>
      <c r="B73" s="126"/>
      <c r="C73" s="126"/>
      <c r="D73" s="126"/>
      <c r="E73" s="126"/>
      <c r="F73" s="126"/>
      <c r="G73" s="126"/>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6"/>
      <c r="AF73" s="126"/>
      <c r="AG73" s="126"/>
      <c r="AH73" s="126"/>
      <c r="AI73" s="126"/>
      <c r="AJ73" s="126"/>
      <c r="AK73" s="126"/>
      <c r="AL73" s="126"/>
      <c r="AM73" s="126"/>
      <c r="AN73" s="126"/>
      <c r="AO73" s="126"/>
    </row>
    <row r="74" ht="15.75" customHeight="1">
      <c r="A74" s="126"/>
      <c r="B74" s="126"/>
      <c r="C74" s="126"/>
      <c r="D74" s="126"/>
      <c r="E74" s="126"/>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126"/>
      <c r="AE74" s="126"/>
      <c r="AF74" s="126"/>
      <c r="AG74" s="126"/>
      <c r="AH74" s="126"/>
      <c r="AI74" s="126"/>
      <c r="AJ74" s="126"/>
      <c r="AK74" s="126"/>
      <c r="AL74" s="126"/>
      <c r="AM74" s="126"/>
      <c r="AN74" s="126"/>
      <c r="AO74" s="126"/>
    </row>
    <row r="75" ht="15.75" customHeight="1">
      <c r="A75" s="126"/>
      <c r="B75" s="126"/>
      <c r="C75" s="126"/>
      <c r="D75" s="126"/>
      <c r="E75" s="126"/>
      <c r="F75" s="126"/>
      <c r="G75" s="126"/>
      <c r="H75" s="126"/>
      <c r="I75" s="126"/>
      <c r="J75" s="126"/>
      <c r="K75" s="126"/>
      <c r="L75" s="126"/>
      <c r="M75" s="126"/>
      <c r="N75" s="126"/>
      <c r="O75" s="126"/>
      <c r="P75" s="126"/>
      <c r="Q75" s="126"/>
      <c r="R75" s="126"/>
      <c r="S75" s="126"/>
      <c r="T75" s="126"/>
      <c r="U75" s="126"/>
      <c r="V75" s="126"/>
      <c r="W75" s="126"/>
      <c r="X75" s="126"/>
      <c r="Y75" s="126"/>
      <c r="Z75" s="126"/>
      <c r="AA75" s="126"/>
      <c r="AB75" s="126"/>
      <c r="AC75" s="126"/>
      <c r="AD75" s="126"/>
      <c r="AE75" s="126"/>
      <c r="AF75" s="126"/>
      <c r="AG75" s="126"/>
      <c r="AH75" s="126"/>
      <c r="AI75" s="126"/>
      <c r="AJ75" s="126"/>
      <c r="AK75" s="126"/>
      <c r="AL75" s="126"/>
      <c r="AM75" s="126"/>
      <c r="AN75" s="126"/>
      <c r="AO75" s="126"/>
    </row>
    <row r="76" ht="15.75" customHeight="1">
      <c r="A76" s="126"/>
      <c r="B76" s="126"/>
      <c r="C76" s="126"/>
      <c r="D76" s="126"/>
      <c r="E76" s="126"/>
      <c r="F76" s="126"/>
      <c r="G76" s="126"/>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c r="AE76" s="126"/>
      <c r="AF76" s="126"/>
      <c r="AG76" s="126"/>
      <c r="AH76" s="126"/>
      <c r="AI76" s="126"/>
      <c r="AJ76" s="126"/>
      <c r="AK76" s="126"/>
      <c r="AL76" s="126"/>
      <c r="AM76" s="126"/>
      <c r="AN76" s="126"/>
      <c r="AO76" s="126"/>
    </row>
    <row r="77" ht="15.75" customHeight="1">
      <c r="A77" s="126"/>
      <c r="B77" s="126"/>
      <c r="C77" s="126"/>
      <c r="D77" s="126"/>
      <c r="E77" s="126"/>
      <c r="F77" s="126"/>
      <c r="G77" s="126"/>
      <c r="H77" s="126"/>
      <c r="I77" s="126"/>
      <c r="J77" s="126"/>
      <c r="K77" s="126"/>
      <c r="L77" s="126"/>
      <c r="M77" s="126"/>
      <c r="N77" s="126"/>
      <c r="O77" s="126"/>
      <c r="P77" s="126"/>
      <c r="Q77" s="126"/>
      <c r="R77" s="126"/>
      <c r="S77" s="126"/>
      <c r="T77" s="126"/>
      <c r="U77" s="126"/>
      <c r="V77" s="126"/>
      <c r="W77" s="126"/>
      <c r="X77" s="126"/>
      <c r="Y77" s="126"/>
      <c r="Z77" s="126"/>
      <c r="AA77" s="126"/>
      <c r="AB77" s="126"/>
      <c r="AC77" s="126"/>
      <c r="AD77" s="126"/>
      <c r="AE77" s="126"/>
      <c r="AF77" s="126"/>
      <c r="AG77" s="126"/>
      <c r="AH77" s="126"/>
      <c r="AI77" s="126"/>
      <c r="AJ77" s="126"/>
      <c r="AK77" s="126"/>
      <c r="AL77" s="126"/>
      <c r="AM77" s="126"/>
      <c r="AN77" s="126"/>
      <c r="AO77" s="126"/>
    </row>
    <row r="78" ht="15.75" customHeight="1">
      <c r="A78" s="126"/>
      <c r="B78" s="126"/>
      <c r="C78" s="126"/>
      <c r="D78" s="126"/>
      <c r="E78" s="126"/>
      <c r="F78" s="126"/>
      <c r="G78" s="126"/>
      <c r="H78" s="126"/>
      <c r="I78" s="126"/>
      <c r="J78" s="126"/>
      <c r="K78" s="126"/>
      <c r="L78" s="126"/>
      <c r="M78" s="126"/>
      <c r="N78" s="126"/>
      <c r="O78" s="126"/>
      <c r="P78" s="126"/>
      <c r="Q78" s="126"/>
      <c r="R78" s="126"/>
      <c r="S78" s="126"/>
      <c r="T78" s="126"/>
      <c r="U78" s="126"/>
      <c r="V78" s="126"/>
      <c r="W78" s="126"/>
      <c r="X78" s="126"/>
      <c r="Y78" s="126"/>
      <c r="Z78" s="126"/>
      <c r="AA78" s="126"/>
      <c r="AB78" s="126"/>
      <c r="AC78" s="126"/>
      <c r="AD78" s="126"/>
      <c r="AE78" s="126"/>
      <c r="AF78" s="126"/>
      <c r="AG78" s="126"/>
      <c r="AH78" s="126"/>
      <c r="AI78" s="126"/>
      <c r="AJ78" s="126"/>
      <c r="AK78" s="126"/>
      <c r="AL78" s="126"/>
      <c r="AM78" s="126"/>
      <c r="AN78" s="126"/>
      <c r="AO78" s="126"/>
    </row>
    <row r="79" ht="15.75" customHeight="1">
      <c r="A79" s="126"/>
      <c r="B79" s="126"/>
      <c r="C79" s="126"/>
      <c r="D79" s="126"/>
      <c r="E79" s="126"/>
      <c r="F79" s="126"/>
      <c r="G79" s="126"/>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c r="AE79" s="126"/>
      <c r="AF79" s="126"/>
      <c r="AG79" s="126"/>
      <c r="AH79" s="126"/>
      <c r="AI79" s="126"/>
      <c r="AJ79" s="126"/>
      <c r="AK79" s="126"/>
      <c r="AL79" s="126"/>
      <c r="AM79" s="126"/>
      <c r="AN79" s="126"/>
      <c r="AO79" s="126"/>
    </row>
    <row r="80" ht="15.75" customHeight="1">
      <c r="A80" s="126"/>
      <c r="B80" s="126"/>
      <c r="C80" s="126"/>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c r="AO80" s="126"/>
    </row>
    <row r="81" ht="15.75" customHeight="1">
      <c r="A81" s="126"/>
      <c r="B81" s="126"/>
      <c r="C81" s="126"/>
      <c r="D81" s="126"/>
      <c r="E81" s="126"/>
      <c r="F81" s="126"/>
      <c r="G81" s="126"/>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6"/>
      <c r="AH81" s="126"/>
      <c r="AI81" s="126"/>
      <c r="AJ81" s="126"/>
      <c r="AK81" s="126"/>
      <c r="AL81" s="126"/>
      <c r="AM81" s="126"/>
      <c r="AN81" s="126"/>
      <c r="AO81" s="126"/>
    </row>
    <row r="82" ht="15.75" customHeight="1">
      <c r="A82" s="126"/>
      <c r="B82" s="126"/>
      <c r="C82" s="126"/>
      <c r="D82" s="126"/>
      <c r="E82" s="126"/>
      <c r="F82" s="126"/>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row>
    <row r="83" ht="15.75" customHeight="1">
      <c r="A83" s="126"/>
      <c r="B83" s="126"/>
      <c r="C83" s="126"/>
      <c r="D83" s="126"/>
      <c r="E83" s="12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row>
    <row r="84" ht="15.75" customHeight="1">
      <c r="A84" s="126"/>
      <c r="B84" s="126"/>
      <c r="C84" s="126"/>
      <c r="D84" s="126"/>
      <c r="E84" s="126"/>
      <c r="F84" s="126"/>
      <c r="G84" s="126"/>
      <c r="H84" s="126"/>
      <c r="I84" s="126"/>
      <c r="J84" s="126"/>
      <c r="K84" s="126"/>
      <c r="L84" s="126"/>
      <c r="M84" s="126"/>
      <c r="N84" s="126"/>
      <c r="O84" s="126"/>
      <c r="P84" s="126"/>
      <c r="Q84" s="126"/>
      <c r="R84" s="126"/>
      <c r="S84" s="126"/>
      <c r="T84" s="126"/>
      <c r="U84" s="126"/>
      <c r="V84" s="126"/>
      <c r="W84" s="126"/>
      <c r="X84" s="126"/>
      <c r="Y84" s="126"/>
      <c r="Z84" s="126"/>
      <c r="AA84" s="126"/>
      <c r="AB84" s="126"/>
      <c r="AC84" s="126"/>
      <c r="AD84" s="126"/>
      <c r="AE84" s="126"/>
      <c r="AF84" s="126"/>
      <c r="AG84" s="126"/>
      <c r="AH84" s="126"/>
      <c r="AI84" s="126"/>
      <c r="AJ84" s="126"/>
      <c r="AK84" s="126"/>
      <c r="AL84" s="126"/>
      <c r="AM84" s="126"/>
      <c r="AN84" s="126"/>
      <c r="AO84" s="126"/>
    </row>
    <row r="85" ht="15.75" customHeight="1">
      <c r="A85" s="126"/>
      <c r="B85" s="126"/>
      <c r="C85" s="126"/>
      <c r="D85" s="126"/>
      <c r="E85" s="126"/>
      <c r="F85" s="126"/>
      <c r="G85" s="126"/>
      <c r="H85" s="126"/>
      <c r="I85" s="126"/>
      <c r="J85" s="126"/>
      <c r="K85" s="126"/>
      <c r="L85" s="126"/>
      <c r="M85" s="126"/>
      <c r="N85" s="126"/>
      <c r="O85" s="126"/>
      <c r="P85" s="126"/>
      <c r="Q85" s="126"/>
      <c r="R85" s="126"/>
      <c r="S85" s="126"/>
      <c r="T85" s="126"/>
      <c r="U85" s="126"/>
      <c r="V85" s="126"/>
      <c r="W85" s="126"/>
      <c r="X85" s="126"/>
      <c r="Y85" s="126"/>
      <c r="Z85" s="126"/>
      <c r="AA85" s="126"/>
      <c r="AB85" s="126"/>
      <c r="AC85" s="126"/>
      <c r="AD85" s="126"/>
      <c r="AE85" s="126"/>
      <c r="AF85" s="126"/>
      <c r="AG85" s="126"/>
      <c r="AH85" s="126"/>
      <c r="AI85" s="126"/>
      <c r="AJ85" s="126"/>
      <c r="AK85" s="126"/>
      <c r="AL85" s="126"/>
      <c r="AM85" s="126"/>
      <c r="AN85" s="126"/>
      <c r="AO85" s="126"/>
    </row>
    <row r="86" ht="15.75" customHeight="1">
      <c r="A86" s="126"/>
      <c r="B86" s="126"/>
      <c r="C86" s="126"/>
      <c r="D86" s="126"/>
      <c r="E86" s="126"/>
      <c r="F86" s="126"/>
      <c r="G86" s="126"/>
      <c r="H86" s="126"/>
      <c r="I86" s="126"/>
      <c r="J86" s="126"/>
      <c r="K86" s="126"/>
      <c r="L86" s="126"/>
      <c r="M86" s="126"/>
      <c r="N86" s="126"/>
      <c r="O86" s="126"/>
      <c r="P86" s="126"/>
      <c r="Q86" s="126"/>
      <c r="R86" s="126"/>
      <c r="S86" s="126"/>
      <c r="T86" s="126"/>
      <c r="U86" s="126"/>
      <c r="V86" s="126"/>
      <c r="W86" s="126"/>
      <c r="X86" s="126"/>
      <c r="Y86" s="126"/>
      <c r="Z86" s="126"/>
      <c r="AA86" s="126"/>
      <c r="AB86" s="126"/>
      <c r="AC86" s="126"/>
      <c r="AD86" s="126"/>
      <c r="AE86" s="126"/>
      <c r="AF86" s="126"/>
      <c r="AG86" s="126"/>
      <c r="AH86" s="126"/>
      <c r="AI86" s="126"/>
      <c r="AJ86" s="126"/>
      <c r="AK86" s="126"/>
      <c r="AL86" s="126"/>
      <c r="AM86" s="126"/>
      <c r="AN86" s="126"/>
      <c r="AO86" s="126"/>
    </row>
    <row r="87" ht="15.75" customHeight="1">
      <c r="A87" s="126"/>
      <c r="B87" s="126"/>
      <c r="C87" s="126"/>
      <c r="D87" s="126"/>
      <c r="E87" s="126"/>
      <c r="F87" s="126"/>
      <c r="G87" s="126"/>
      <c r="H87" s="126"/>
      <c r="I87" s="126"/>
      <c r="J87" s="126"/>
      <c r="K87" s="126"/>
      <c r="L87" s="126"/>
      <c r="M87" s="126"/>
      <c r="N87" s="126"/>
      <c r="O87" s="126"/>
      <c r="P87" s="126"/>
      <c r="Q87" s="126"/>
      <c r="R87" s="126"/>
      <c r="S87" s="126"/>
      <c r="T87" s="126"/>
      <c r="U87" s="126"/>
      <c r="V87" s="126"/>
      <c r="W87" s="126"/>
      <c r="X87" s="126"/>
      <c r="Y87" s="126"/>
      <c r="Z87" s="126"/>
      <c r="AA87" s="126"/>
      <c r="AB87" s="126"/>
      <c r="AC87" s="126"/>
      <c r="AD87" s="126"/>
      <c r="AE87" s="126"/>
      <c r="AF87" s="126"/>
      <c r="AG87" s="126"/>
      <c r="AH87" s="126"/>
      <c r="AI87" s="126"/>
      <c r="AJ87" s="126"/>
      <c r="AK87" s="126"/>
      <c r="AL87" s="126"/>
      <c r="AM87" s="126"/>
      <c r="AN87" s="126"/>
      <c r="AO87" s="126"/>
    </row>
    <row r="88" ht="15.75" customHeight="1">
      <c r="A88" s="126"/>
      <c r="B88" s="126"/>
      <c r="C88" s="126"/>
      <c r="D88" s="126"/>
      <c r="E88" s="126"/>
      <c r="F88" s="126"/>
      <c r="G88" s="126"/>
      <c r="H88" s="126"/>
      <c r="I88" s="126"/>
      <c r="J88" s="126"/>
      <c r="K88" s="126"/>
      <c r="L88" s="126"/>
      <c r="M88" s="126"/>
      <c r="N88" s="126"/>
      <c r="O88" s="126"/>
      <c r="P88" s="126"/>
      <c r="Q88" s="126"/>
      <c r="R88" s="126"/>
      <c r="S88" s="126"/>
      <c r="T88" s="126"/>
      <c r="U88" s="126"/>
      <c r="V88" s="126"/>
      <c r="W88" s="126"/>
      <c r="X88" s="126"/>
      <c r="Y88" s="126"/>
      <c r="Z88" s="126"/>
      <c r="AA88" s="126"/>
      <c r="AB88" s="126"/>
      <c r="AC88" s="126"/>
      <c r="AD88" s="126"/>
      <c r="AE88" s="126"/>
      <c r="AF88" s="126"/>
      <c r="AG88" s="126"/>
      <c r="AH88" s="126"/>
      <c r="AI88" s="126"/>
      <c r="AJ88" s="126"/>
      <c r="AK88" s="126"/>
      <c r="AL88" s="126"/>
      <c r="AM88" s="126"/>
      <c r="AN88" s="126"/>
      <c r="AO88" s="126"/>
    </row>
    <row r="89" ht="15.75" customHeight="1">
      <c r="A89" s="126"/>
      <c r="B89" s="126"/>
      <c r="C89" s="126"/>
      <c r="D89" s="126"/>
      <c r="E89" s="126"/>
      <c r="F89" s="126"/>
      <c r="G89" s="126"/>
      <c r="H89" s="126"/>
      <c r="I89" s="126"/>
      <c r="J89" s="126"/>
      <c r="K89" s="126"/>
      <c r="L89" s="126"/>
      <c r="M89" s="126"/>
      <c r="N89" s="126"/>
      <c r="O89" s="126"/>
      <c r="P89" s="126"/>
      <c r="Q89" s="126"/>
      <c r="R89" s="126"/>
      <c r="S89" s="126"/>
      <c r="T89" s="126"/>
      <c r="U89" s="126"/>
      <c r="V89" s="126"/>
      <c r="W89" s="126"/>
      <c r="X89" s="126"/>
      <c r="Y89" s="126"/>
      <c r="Z89" s="126"/>
      <c r="AA89" s="126"/>
      <c r="AB89" s="126"/>
      <c r="AC89" s="126"/>
      <c r="AD89" s="126"/>
      <c r="AE89" s="126"/>
      <c r="AF89" s="126"/>
      <c r="AG89" s="126"/>
      <c r="AH89" s="126"/>
      <c r="AI89" s="126"/>
      <c r="AJ89" s="126"/>
      <c r="AK89" s="126"/>
      <c r="AL89" s="126"/>
      <c r="AM89" s="126"/>
      <c r="AN89" s="126"/>
      <c r="AO89" s="126"/>
    </row>
    <row r="90" ht="15.75" customHeight="1">
      <c r="A90" s="126"/>
      <c r="B90" s="126"/>
      <c r="C90" s="126"/>
      <c r="D90" s="126"/>
      <c r="E90" s="126"/>
      <c r="F90" s="126"/>
      <c r="G90" s="126"/>
      <c r="H90" s="126"/>
      <c r="I90" s="126"/>
      <c r="J90" s="126"/>
      <c r="K90" s="126"/>
      <c r="L90" s="126"/>
      <c r="M90" s="126"/>
      <c r="N90" s="126"/>
      <c r="O90" s="126"/>
      <c r="P90" s="126"/>
      <c r="Q90" s="126"/>
      <c r="R90" s="126"/>
      <c r="S90" s="126"/>
      <c r="T90" s="126"/>
      <c r="U90" s="126"/>
      <c r="V90" s="126"/>
      <c r="W90" s="126"/>
      <c r="X90" s="126"/>
      <c r="Y90" s="126"/>
      <c r="Z90" s="126"/>
      <c r="AA90" s="126"/>
      <c r="AB90" s="126"/>
      <c r="AC90" s="126"/>
      <c r="AD90" s="126"/>
      <c r="AE90" s="126"/>
      <c r="AF90" s="126"/>
      <c r="AG90" s="126"/>
      <c r="AH90" s="126"/>
      <c r="AI90" s="126"/>
      <c r="AJ90" s="126"/>
      <c r="AK90" s="126"/>
      <c r="AL90" s="126"/>
      <c r="AM90" s="126"/>
      <c r="AN90" s="126"/>
      <c r="AO90" s="126"/>
    </row>
    <row r="91" ht="15.75" customHeight="1">
      <c r="A91" s="126"/>
      <c r="B91" s="126"/>
      <c r="C91" s="126"/>
      <c r="D91" s="126"/>
      <c r="E91" s="126"/>
      <c r="F91" s="126"/>
      <c r="G91" s="126"/>
      <c r="H91" s="126"/>
      <c r="I91" s="126"/>
      <c r="J91" s="126"/>
      <c r="K91" s="126"/>
      <c r="L91" s="126"/>
      <c r="M91" s="126"/>
      <c r="N91" s="126"/>
      <c r="O91" s="126"/>
      <c r="P91" s="126"/>
      <c r="Q91" s="126"/>
      <c r="R91" s="126"/>
      <c r="S91" s="126"/>
      <c r="T91" s="126"/>
      <c r="U91" s="126"/>
      <c r="V91" s="126"/>
      <c r="W91" s="126"/>
      <c r="X91" s="126"/>
      <c r="Y91" s="126"/>
      <c r="Z91" s="126"/>
      <c r="AA91" s="126"/>
      <c r="AB91" s="126"/>
      <c r="AC91" s="126"/>
      <c r="AD91" s="126"/>
      <c r="AE91" s="126"/>
      <c r="AF91" s="126"/>
      <c r="AG91" s="126"/>
      <c r="AH91" s="126"/>
      <c r="AI91" s="126"/>
      <c r="AJ91" s="126"/>
      <c r="AK91" s="126"/>
      <c r="AL91" s="126"/>
      <c r="AM91" s="126"/>
      <c r="AN91" s="126"/>
      <c r="AO91" s="126"/>
    </row>
    <row r="92" ht="15.75" customHeight="1">
      <c r="A92" s="126"/>
      <c r="B92" s="126"/>
      <c r="C92" s="126"/>
      <c r="D92" s="126"/>
      <c r="E92" s="126"/>
      <c r="F92" s="126"/>
      <c r="G92" s="126"/>
      <c r="H92" s="126"/>
      <c r="I92" s="126"/>
      <c r="J92" s="126"/>
      <c r="K92" s="126"/>
      <c r="L92" s="126"/>
      <c r="M92" s="126"/>
      <c r="N92" s="126"/>
      <c r="O92" s="126"/>
      <c r="P92" s="126"/>
      <c r="Q92" s="126"/>
      <c r="R92" s="126"/>
      <c r="S92" s="126"/>
      <c r="T92" s="126"/>
      <c r="U92" s="126"/>
      <c r="V92" s="126"/>
      <c r="W92" s="126"/>
      <c r="X92" s="126"/>
      <c r="Y92" s="126"/>
      <c r="Z92" s="126"/>
      <c r="AA92" s="126"/>
      <c r="AB92" s="126"/>
      <c r="AC92" s="126"/>
      <c r="AD92" s="126"/>
      <c r="AE92" s="126"/>
      <c r="AF92" s="126"/>
      <c r="AG92" s="126"/>
      <c r="AH92" s="126"/>
      <c r="AI92" s="126"/>
      <c r="AJ92" s="126"/>
      <c r="AK92" s="126"/>
      <c r="AL92" s="126"/>
      <c r="AM92" s="126"/>
      <c r="AN92" s="126"/>
      <c r="AO92" s="126"/>
    </row>
    <row r="93" ht="15.75" customHeight="1">
      <c r="A93" s="126"/>
      <c r="B93" s="126"/>
      <c r="C93" s="126"/>
      <c r="D93" s="126"/>
      <c r="E93" s="126"/>
      <c r="F93" s="126"/>
      <c r="G93" s="126"/>
      <c r="H93" s="126"/>
      <c r="I93" s="126"/>
      <c r="J93" s="126"/>
      <c r="K93" s="126"/>
      <c r="L93" s="126"/>
      <c r="M93" s="126"/>
      <c r="N93" s="126"/>
      <c r="O93" s="126"/>
      <c r="P93" s="126"/>
      <c r="Q93" s="126"/>
      <c r="R93" s="126"/>
      <c r="S93" s="126"/>
      <c r="T93" s="126"/>
      <c r="U93" s="126"/>
      <c r="V93" s="126"/>
      <c r="W93" s="126"/>
      <c r="X93" s="126"/>
      <c r="Y93" s="126"/>
      <c r="Z93" s="126"/>
      <c r="AA93" s="126"/>
      <c r="AB93" s="126"/>
      <c r="AC93" s="126"/>
      <c r="AD93" s="126"/>
      <c r="AE93" s="126"/>
      <c r="AF93" s="126"/>
      <c r="AG93" s="126"/>
      <c r="AH93" s="126"/>
      <c r="AI93" s="126"/>
      <c r="AJ93" s="126"/>
      <c r="AK93" s="126"/>
      <c r="AL93" s="126"/>
      <c r="AM93" s="126"/>
      <c r="AN93" s="126"/>
      <c r="AO93" s="126"/>
    </row>
    <row r="94" ht="15.75" customHeight="1">
      <c r="A94" s="126"/>
      <c r="B94" s="126"/>
      <c r="C94" s="126"/>
      <c r="D94" s="126"/>
      <c r="E94" s="126"/>
      <c r="F94" s="126"/>
      <c r="G94" s="126"/>
      <c r="H94" s="126"/>
      <c r="I94" s="126"/>
      <c r="J94" s="126"/>
      <c r="K94" s="126"/>
      <c r="L94" s="126"/>
      <c r="M94" s="126"/>
      <c r="N94" s="126"/>
      <c r="O94" s="126"/>
      <c r="P94" s="126"/>
      <c r="Q94" s="126"/>
      <c r="R94" s="126"/>
      <c r="S94" s="126"/>
      <c r="T94" s="126"/>
      <c r="U94" s="126"/>
      <c r="V94" s="126"/>
      <c r="W94" s="126"/>
      <c r="X94" s="126"/>
      <c r="Y94" s="126"/>
      <c r="Z94" s="126"/>
      <c r="AA94" s="126"/>
      <c r="AB94" s="126"/>
      <c r="AC94" s="126"/>
      <c r="AD94" s="126"/>
      <c r="AE94" s="126"/>
      <c r="AF94" s="126"/>
      <c r="AG94" s="126"/>
      <c r="AH94" s="126"/>
      <c r="AI94" s="126"/>
      <c r="AJ94" s="126"/>
      <c r="AK94" s="126"/>
      <c r="AL94" s="126"/>
      <c r="AM94" s="126"/>
      <c r="AN94" s="126"/>
      <c r="AO94" s="126"/>
    </row>
    <row r="95" ht="15.75" customHeight="1">
      <c r="A95" s="126"/>
      <c r="B95" s="126"/>
      <c r="C95" s="126"/>
      <c r="D95" s="126"/>
      <c r="E95" s="126"/>
      <c r="F95" s="126"/>
      <c r="G95" s="126"/>
      <c r="H95" s="126"/>
      <c r="I95" s="126"/>
      <c r="J95" s="126"/>
      <c r="K95" s="126"/>
      <c r="L95" s="126"/>
      <c r="M95" s="126"/>
      <c r="N95" s="126"/>
      <c r="O95" s="126"/>
      <c r="P95" s="126"/>
      <c r="Q95" s="126"/>
      <c r="R95" s="126"/>
      <c r="S95" s="126"/>
      <c r="T95" s="126"/>
      <c r="U95" s="126"/>
      <c r="V95" s="126"/>
      <c r="W95" s="126"/>
      <c r="X95" s="126"/>
      <c r="Y95" s="126"/>
      <c r="Z95" s="126"/>
      <c r="AA95" s="126"/>
      <c r="AB95" s="126"/>
      <c r="AC95" s="126"/>
      <c r="AD95" s="126"/>
      <c r="AE95" s="126"/>
      <c r="AF95" s="126"/>
      <c r="AG95" s="126"/>
      <c r="AH95" s="126"/>
      <c r="AI95" s="126"/>
      <c r="AJ95" s="126"/>
      <c r="AK95" s="126"/>
      <c r="AL95" s="126"/>
      <c r="AM95" s="126"/>
      <c r="AN95" s="126"/>
      <c r="AO95" s="126"/>
    </row>
    <row r="96" ht="15.75" customHeight="1">
      <c r="A96" s="126"/>
      <c r="B96" s="126"/>
      <c r="C96" s="126"/>
      <c r="D96" s="126"/>
      <c r="E96" s="126"/>
      <c r="F96" s="126"/>
      <c r="G96" s="126"/>
      <c r="H96" s="126"/>
      <c r="I96" s="126"/>
      <c r="J96" s="126"/>
      <c r="K96" s="126"/>
      <c r="L96" s="126"/>
      <c r="M96" s="126"/>
      <c r="N96" s="126"/>
      <c r="O96" s="126"/>
      <c r="P96" s="126"/>
      <c r="Q96" s="126"/>
      <c r="R96" s="126"/>
      <c r="S96" s="126"/>
      <c r="T96" s="126"/>
      <c r="U96" s="126"/>
      <c r="V96" s="126"/>
      <c r="W96" s="126"/>
      <c r="X96" s="126"/>
      <c r="Y96" s="126"/>
      <c r="Z96" s="126"/>
      <c r="AA96" s="126"/>
      <c r="AB96" s="126"/>
      <c r="AC96" s="126"/>
      <c r="AD96" s="126"/>
      <c r="AE96" s="126"/>
      <c r="AF96" s="126"/>
      <c r="AG96" s="126"/>
      <c r="AH96" s="126"/>
      <c r="AI96" s="126"/>
      <c r="AJ96" s="126"/>
      <c r="AK96" s="126"/>
      <c r="AL96" s="126"/>
      <c r="AM96" s="126"/>
      <c r="AN96" s="126"/>
      <c r="AO96" s="126"/>
    </row>
    <row r="97" ht="15.75" customHeight="1">
      <c r="A97" s="126"/>
      <c r="B97" s="126"/>
      <c r="C97" s="126"/>
      <c r="D97" s="126"/>
      <c r="E97" s="126"/>
      <c r="F97" s="126"/>
      <c r="G97" s="126"/>
      <c r="H97" s="126"/>
      <c r="I97" s="126"/>
      <c r="J97" s="126"/>
      <c r="K97" s="126"/>
      <c r="L97" s="126"/>
      <c r="M97" s="126"/>
      <c r="N97" s="126"/>
      <c r="O97" s="126"/>
      <c r="P97" s="126"/>
      <c r="Q97" s="126"/>
      <c r="R97" s="126"/>
      <c r="S97" s="126"/>
      <c r="T97" s="126"/>
      <c r="U97" s="126"/>
      <c r="V97" s="126"/>
      <c r="W97" s="126"/>
      <c r="X97" s="126"/>
      <c r="Y97" s="126"/>
      <c r="Z97" s="126"/>
      <c r="AA97" s="126"/>
      <c r="AB97" s="126"/>
      <c r="AC97" s="126"/>
      <c r="AD97" s="126"/>
      <c r="AE97" s="126"/>
      <c r="AF97" s="126"/>
      <c r="AG97" s="126"/>
      <c r="AH97" s="126"/>
      <c r="AI97" s="126"/>
      <c r="AJ97" s="126"/>
      <c r="AK97" s="126"/>
      <c r="AL97" s="126"/>
      <c r="AM97" s="126"/>
      <c r="AN97" s="126"/>
      <c r="AO97" s="126"/>
    </row>
    <row r="98" ht="15.75" customHeight="1">
      <c r="A98" s="126"/>
      <c r="B98" s="126"/>
      <c r="C98" s="126"/>
      <c r="D98" s="126"/>
      <c r="E98" s="126"/>
      <c r="F98" s="126"/>
      <c r="G98" s="126"/>
      <c r="H98" s="126"/>
      <c r="I98" s="126"/>
      <c r="J98" s="126"/>
      <c r="K98" s="126"/>
      <c r="L98" s="126"/>
      <c r="M98" s="126"/>
      <c r="N98" s="126"/>
      <c r="O98" s="126"/>
      <c r="P98" s="126"/>
      <c r="Q98" s="126"/>
      <c r="R98" s="126"/>
      <c r="S98" s="126"/>
      <c r="T98" s="126"/>
      <c r="U98" s="126"/>
      <c r="V98" s="126"/>
      <c r="W98" s="126"/>
      <c r="X98" s="126"/>
      <c r="Y98" s="126"/>
      <c r="Z98" s="126"/>
      <c r="AA98" s="126"/>
      <c r="AB98" s="126"/>
      <c r="AC98" s="126"/>
      <c r="AD98" s="126"/>
      <c r="AE98" s="126"/>
      <c r="AF98" s="126"/>
      <c r="AG98" s="126"/>
      <c r="AH98" s="126"/>
      <c r="AI98" s="126"/>
      <c r="AJ98" s="126"/>
      <c r="AK98" s="126"/>
      <c r="AL98" s="126"/>
      <c r="AM98" s="126"/>
      <c r="AN98" s="126"/>
      <c r="AO98" s="126"/>
    </row>
    <row r="99" ht="15.75" customHeight="1">
      <c r="A99" s="126"/>
      <c r="B99" s="126"/>
      <c r="C99" s="126"/>
      <c r="D99" s="126"/>
      <c r="E99" s="126"/>
      <c r="F99" s="126"/>
      <c r="G99" s="126"/>
      <c r="H99" s="126"/>
      <c r="I99" s="126"/>
      <c r="J99" s="126"/>
      <c r="K99" s="126"/>
      <c r="L99" s="126"/>
      <c r="M99" s="126"/>
      <c r="N99" s="126"/>
      <c r="O99" s="126"/>
      <c r="P99" s="126"/>
      <c r="Q99" s="126"/>
      <c r="R99" s="126"/>
      <c r="S99" s="126"/>
      <c r="T99" s="126"/>
      <c r="U99" s="126"/>
      <c r="V99" s="126"/>
      <c r="W99" s="126"/>
      <c r="X99" s="126"/>
      <c r="Y99" s="126"/>
      <c r="Z99" s="126"/>
      <c r="AA99" s="126"/>
      <c r="AB99" s="126"/>
      <c r="AC99" s="126"/>
      <c r="AD99" s="126"/>
      <c r="AE99" s="126"/>
      <c r="AF99" s="126"/>
      <c r="AG99" s="126"/>
      <c r="AH99" s="126"/>
      <c r="AI99" s="126"/>
      <c r="AJ99" s="126"/>
      <c r="AK99" s="126"/>
      <c r="AL99" s="126"/>
      <c r="AM99" s="126"/>
      <c r="AN99" s="126"/>
      <c r="AO99" s="126"/>
    </row>
    <row r="100" ht="15.75" customHeight="1">
      <c r="A100" s="126"/>
      <c r="B100" s="126"/>
      <c r="C100" s="126"/>
      <c r="D100" s="126"/>
      <c r="E100" s="126"/>
      <c r="F100" s="126"/>
      <c r="G100" s="126"/>
      <c r="H100" s="126"/>
      <c r="I100" s="126"/>
      <c r="J100" s="126"/>
      <c r="K100" s="126"/>
      <c r="L100" s="126"/>
      <c r="M100" s="126"/>
      <c r="N100" s="126"/>
      <c r="O100" s="126"/>
      <c r="P100" s="126"/>
      <c r="Q100" s="126"/>
      <c r="R100" s="126"/>
      <c r="S100" s="126"/>
      <c r="T100" s="126"/>
      <c r="U100" s="126"/>
      <c r="V100" s="126"/>
      <c r="W100" s="126"/>
      <c r="X100" s="126"/>
      <c r="Y100" s="126"/>
      <c r="Z100" s="126"/>
      <c r="AA100" s="126"/>
      <c r="AB100" s="126"/>
      <c r="AC100" s="126"/>
      <c r="AD100" s="126"/>
      <c r="AE100" s="126"/>
      <c r="AF100" s="126"/>
      <c r="AG100" s="126"/>
      <c r="AH100" s="126"/>
      <c r="AI100" s="126"/>
      <c r="AJ100" s="126"/>
      <c r="AK100" s="126"/>
      <c r="AL100" s="126"/>
      <c r="AM100" s="126"/>
      <c r="AN100" s="126"/>
      <c r="AO100" s="126"/>
    </row>
    <row r="101" ht="15.75" customHeight="1">
      <c r="A101" s="126"/>
      <c r="B101" s="126"/>
      <c r="C101" s="126"/>
      <c r="D101" s="126"/>
      <c r="E101" s="126"/>
      <c r="F101" s="126"/>
      <c r="G101" s="126"/>
      <c r="H101" s="126"/>
      <c r="I101" s="126"/>
      <c r="J101" s="126"/>
      <c r="K101" s="126"/>
      <c r="L101" s="126"/>
      <c r="M101" s="126"/>
      <c r="N101" s="126"/>
      <c r="O101" s="126"/>
      <c r="P101" s="126"/>
      <c r="Q101" s="126"/>
      <c r="R101" s="126"/>
      <c r="S101" s="126"/>
      <c r="T101" s="126"/>
      <c r="U101" s="126"/>
      <c r="V101" s="126"/>
      <c r="W101" s="126"/>
      <c r="X101" s="126"/>
      <c r="Y101" s="126"/>
      <c r="Z101" s="126"/>
      <c r="AA101" s="126"/>
      <c r="AB101" s="126"/>
      <c r="AC101" s="126"/>
      <c r="AD101" s="126"/>
      <c r="AE101" s="126"/>
      <c r="AF101" s="126"/>
      <c r="AG101" s="126"/>
      <c r="AH101" s="126"/>
      <c r="AI101" s="126"/>
      <c r="AJ101" s="126"/>
      <c r="AK101" s="126"/>
      <c r="AL101" s="126"/>
      <c r="AM101" s="126"/>
      <c r="AN101" s="126"/>
      <c r="AO101" s="126"/>
    </row>
    <row r="102" ht="15.75" customHeight="1">
      <c r="A102" s="126"/>
      <c r="B102" s="126"/>
      <c r="C102" s="126"/>
      <c r="D102" s="126"/>
      <c r="E102" s="126"/>
      <c r="F102" s="126"/>
      <c r="G102" s="126"/>
      <c r="H102" s="126"/>
      <c r="I102" s="126"/>
      <c r="J102" s="126"/>
      <c r="K102" s="126"/>
      <c r="L102" s="126"/>
      <c r="M102" s="126"/>
      <c r="N102" s="126"/>
      <c r="O102" s="126"/>
      <c r="P102" s="126"/>
      <c r="Q102" s="126"/>
      <c r="R102" s="126"/>
      <c r="S102" s="126"/>
      <c r="T102" s="126"/>
      <c r="U102" s="126"/>
      <c r="V102" s="126"/>
      <c r="W102" s="126"/>
      <c r="X102" s="126"/>
      <c r="Y102" s="126"/>
      <c r="Z102" s="126"/>
      <c r="AA102" s="126"/>
      <c r="AB102" s="126"/>
      <c r="AC102" s="126"/>
      <c r="AD102" s="126"/>
      <c r="AE102" s="126"/>
      <c r="AF102" s="126"/>
      <c r="AG102" s="126"/>
      <c r="AH102" s="126"/>
      <c r="AI102" s="126"/>
      <c r="AJ102" s="126"/>
      <c r="AK102" s="126"/>
      <c r="AL102" s="126"/>
      <c r="AM102" s="126"/>
      <c r="AN102" s="126"/>
      <c r="AO102" s="126"/>
    </row>
    <row r="103" ht="15.75" customHeight="1">
      <c r="A103" s="126"/>
      <c r="B103" s="126"/>
      <c r="C103" s="126"/>
      <c r="D103" s="126"/>
      <c r="E103" s="126"/>
      <c r="F103" s="126"/>
      <c r="G103" s="126"/>
      <c r="H103" s="126"/>
      <c r="I103" s="126"/>
      <c r="J103" s="126"/>
      <c r="K103" s="126"/>
      <c r="L103" s="126"/>
      <c r="M103" s="126"/>
      <c r="N103" s="126"/>
      <c r="O103" s="126"/>
      <c r="P103" s="126"/>
      <c r="Q103" s="126"/>
      <c r="R103" s="126"/>
      <c r="S103" s="126"/>
      <c r="T103" s="126"/>
      <c r="U103" s="126"/>
      <c r="V103" s="126"/>
      <c r="W103" s="126"/>
      <c r="X103" s="126"/>
      <c r="Y103" s="126"/>
      <c r="Z103" s="126"/>
      <c r="AA103" s="126"/>
      <c r="AB103" s="126"/>
      <c r="AC103" s="126"/>
      <c r="AD103" s="126"/>
      <c r="AE103" s="126"/>
      <c r="AF103" s="126"/>
      <c r="AG103" s="126"/>
      <c r="AH103" s="126"/>
      <c r="AI103" s="126"/>
      <c r="AJ103" s="126"/>
      <c r="AK103" s="126"/>
      <c r="AL103" s="126"/>
      <c r="AM103" s="126"/>
      <c r="AN103" s="126"/>
      <c r="AO103" s="126"/>
    </row>
    <row r="104" ht="15.75" customHeight="1">
      <c r="A104" s="126"/>
      <c r="B104" s="126"/>
      <c r="C104" s="126"/>
      <c r="D104" s="126"/>
      <c r="E104" s="126"/>
      <c r="F104" s="126"/>
      <c r="G104" s="126"/>
      <c r="H104" s="126"/>
      <c r="I104" s="126"/>
      <c r="J104" s="126"/>
      <c r="K104" s="126"/>
      <c r="L104" s="126"/>
      <c r="M104" s="126"/>
      <c r="N104" s="126"/>
      <c r="O104" s="126"/>
      <c r="P104" s="126"/>
      <c r="Q104" s="126"/>
      <c r="R104" s="126"/>
      <c r="S104" s="126"/>
      <c r="T104" s="126"/>
      <c r="U104" s="126"/>
      <c r="V104" s="126"/>
      <c r="W104" s="126"/>
      <c r="X104" s="126"/>
      <c r="Y104" s="126"/>
      <c r="Z104" s="126"/>
      <c r="AA104" s="126"/>
      <c r="AB104" s="126"/>
      <c r="AC104" s="126"/>
      <c r="AD104" s="126"/>
      <c r="AE104" s="126"/>
      <c r="AF104" s="126"/>
      <c r="AG104" s="126"/>
      <c r="AH104" s="126"/>
      <c r="AI104" s="126"/>
      <c r="AJ104" s="126"/>
      <c r="AK104" s="126"/>
      <c r="AL104" s="126"/>
      <c r="AM104" s="126"/>
      <c r="AN104" s="126"/>
      <c r="AO104" s="126"/>
    </row>
    <row r="105" ht="15.75" customHeight="1">
      <c r="A105" s="126"/>
      <c r="B105" s="126"/>
      <c r="C105" s="126"/>
      <c r="D105" s="126"/>
      <c r="E105" s="126"/>
      <c r="F105" s="126"/>
      <c r="G105" s="126"/>
      <c r="H105" s="126"/>
      <c r="I105" s="126"/>
      <c r="J105" s="126"/>
      <c r="K105" s="126"/>
      <c r="L105" s="126"/>
      <c r="M105" s="126"/>
      <c r="N105" s="126"/>
      <c r="O105" s="126"/>
      <c r="P105" s="126"/>
      <c r="Q105" s="126"/>
      <c r="R105" s="126"/>
      <c r="S105" s="126"/>
      <c r="T105" s="126"/>
      <c r="U105" s="126"/>
      <c r="V105" s="126"/>
      <c r="W105" s="126"/>
      <c r="X105" s="126"/>
      <c r="Y105" s="126"/>
      <c r="Z105" s="126"/>
      <c r="AA105" s="126"/>
      <c r="AB105" s="126"/>
      <c r="AC105" s="126"/>
      <c r="AD105" s="126"/>
      <c r="AE105" s="126"/>
      <c r="AF105" s="126"/>
      <c r="AG105" s="126"/>
      <c r="AH105" s="126"/>
      <c r="AI105" s="126"/>
      <c r="AJ105" s="126"/>
      <c r="AK105" s="126"/>
      <c r="AL105" s="126"/>
      <c r="AM105" s="126"/>
      <c r="AN105" s="126"/>
      <c r="AO105" s="126"/>
    </row>
    <row r="106" ht="15.75" customHeight="1">
      <c r="A106" s="126"/>
      <c r="B106" s="126"/>
      <c r="C106" s="126"/>
      <c r="D106" s="126"/>
      <c r="E106" s="126"/>
      <c r="F106" s="126"/>
      <c r="G106" s="126"/>
      <c r="H106" s="126"/>
      <c r="I106" s="126"/>
      <c r="J106" s="126"/>
      <c r="K106" s="126"/>
      <c r="L106" s="126"/>
      <c r="M106" s="126"/>
      <c r="N106" s="126"/>
      <c r="O106" s="126"/>
      <c r="P106" s="126"/>
      <c r="Q106" s="126"/>
      <c r="R106" s="126"/>
      <c r="S106" s="126"/>
      <c r="T106" s="126"/>
      <c r="U106" s="126"/>
      <c r="V106" s="126"/>
      <c r="W106" s="126"/>
      <c r="X106" s="126"/>
      <c r="Y106" s="126"/>
      <c r="Z106" s="126"/>
      <c r="AA106" s="126"/>
      <c r="AB106" s="126"/>
      <c r="AC106" s="126"/>
      <c r="AD106" s="126"/>
      <c r="AE106" s="126"/>
      <c r="AF106" s="126"/>
      <c r="AG106" s="126"/>
      <c r="AH106" s="126"/>
      <c r="AI106" s="126"/>
      <c r="AJ106" s="126"/>
      <c r="AK106" s="126"/>
      <c r="AL106" s="126"/>
      <c r="AM106" s="126"/>
      <c r="AN106" s="126"/>
      <c r="AO106" s="126"/>
    </row>
    <row r="107" ht="15.75" customHeight="1">
      <c r="A107" s="126"/>
      <c r="B107" s="126"/>
      <c r="C107" s="126"/>
      <c r="D107" s="126"/>
      <c r="E107" s="126"/>
      <c r="F107" s="126"/>
      <c r="G107" s="126"/>
      <c r="H107" s="126"/>
      <c r="I107" s="126"/>
      <c r="J107" s="126"/>
      <c r="K107" s="126"/>
      <c r="L107" s="126"/>
      <c r="M107" s="126"/>
      <c r="N107" s="126"/>
      <c r="O107" s="126"/>
      <c r="P107" s="126"/>
      <c r="Q107" s="126"/>
      <c r="R107" s="126"/>
      <c r="S107" s="126"/>
      <c r="T107" s="126"/>
      <c r="U107" s="126"/>
      <c r="V107" s="126"/>
      <c r="W107" s="126"/>
      <c r="X107" s="126"/>
      <c r="Y107" s="126"/>
      <c r="Z107" s="126"/>
      <c r="AA107" s="126"/>
      <c r="AB107" s="126"/>
      <c r="AC107" s="126"/>
      <c r="AD107" s="126"/>
      <c r="AE107" s="126"/>
      <c r="AF107" s="126"/>
      <c r="AG107" s="126"/>
      <c r="AH107" s="126"/>
      <c r="AI107" s="126"/>
      <c r="AJ107" s="126"/>
      <c r="AK107" s="126"/>
      <c r="AL107" s="126"/>
      <c r="AM107" s="126"/>
      <c r="AN107" s="126"/>
      <c r="AO107" s="126"/>
    </row>
    <row r="108" ht="15.75" customHeight="1">
      <c r="A108" s="126"/>
      <c r="B108" s="126"/>
      <c r="C108" s="126"/>
      <c r="D108" s="126"/>
      <c r="E108" s="126"/>
      <c r="F108" s="126"/>
      <c r="G108" s="126"/>
      <c r="H108" s="126"/>
      <c r="I108" s="126"/>
      <c r="J108" s="126"/>
      <c r="K108" s="126"/>
      <c r="L108" s="126"/>
      <c r="M108" s="126"/>
      <c r="N108" s="126"/>
      <c r="O108" s="126"/>
      <c r="P108" s="126"/>
      <c r="Q108" s="126"/>
      <c r="R108" s="126"/>
      <c r="S108" s="126"/>
      <c r="T108" s="126"/>
      <c r="U108" s="126"/>
      <c r="V108" s="126"/>
      <c r="W108" s="126"/>
      <c r="X108" s="126"/>
      <c r="Y108" s="126"/>
      <c r="Z108" s="126"/>
      <c r="AA108" s="126"/>
      <c r="AB108" s="126"/>
      <c r="AC108" s="126"/>
      <c r="AD108" s="126"/>
      <c r="AE108" s="126"/>
      <c r="AF108" s="126"/>
      <c r="AG108" s="126"/>
      <c r="AH108" s="126"/>
      <c r="AI108" s="126"/>
      <c r="AJ108" s="126"/>
      <c r="AK108" s="126"/>
      <c r="AL108" s="126"/>
      <c r="AM108" s="126"/>
      <c r="AN108" s="126"/>
      <c r="AO108" s="126"/>
    </row>
    <row r="109" ht="15.75" customHeight="1">
      <c r="A109" s="126"/>
      <c r="B109" s="126"/>
      <c r="C109" s="126"/>
      <c r="D109" s="126"/>
      <c r="E109" s="126"/>
      <c r="F109" s="126"/>
      <c r="G109" s="126"/>
      <c r="H109" s="126"/>
      <c r="I109" s="126"/>
      <c r="J109" s="126"/>
      <c r="K109" s="126"/>
      <c r="L109" s="126"/>
      <c r="M109" s="126"/>
      <c r="N109" s="126"/>
      <c r="O109" s="126"/>
      <c r="P109" s="126"/>
      <c r="Q109" s="126"/>
      <c r="R109" s="126"/>
      <c r="S109" s="126"/>
      <c r="T109" s="126"/>
      <c r="U109" s="126"/>
      <c r="V109" s="126"/>
      <c r="W109" s="126"/>
      <c r="X109" s="126"/>
      <c r="Y109" s="126"/>
      <c r="Z109" s="126"/>
      <c r="AA109" s="126"/>
      <c r="AB109" s="126"/>
      <c r="AC109" s="126"/>
      <c r="AD109" s="126"/>
      <c r="AE109" s="126"/>
      <c r="AF109" s="126"/>
      <c r="AG109" s="126"/>
      <c r="AH109" s="126"/>
      <c r="AI109" s="126"/>
      <c r="AJ109" s="126"/>
      <c r="AK109" s="126"/>
      <c r="AL109" s="126"/>
      <c r="AM109" s="126"/>
      <c r="AN109" s="126"/>
      <c r="AO109" s="126"/>
    </row>
    <row r="110" ht="15.75" customHeight="1">
      <c r="A110" s="126"/>
      <c r="B110" s="126"/>
      <c r="C110" s="126"/>
      <c r="D110" s="126"/>
      <c r="E110" s="126"/>
      <c r="F110" s="126"/>
      <c r="G110" s="126"/>
      <c r="H110" s="126"/>
      <c r="I110" s="126"/>
      <c r="J110" s="126"/>
      <c r="K110" s="126"/>
      <c r="L110" s="126"/>
      <c r="M110" s="126"/>
      <c r="N110" s="126"/>
      <c r="O110" s="126"/>
      <c r="P110" s="126"/>
      <c r="Q110" s="126"/>
      <c r="R110" s="126"/>
      <c r="S110" s="126"/>
      <c r="T110" s="126"/>
      <c r="U110" s="126"/>
      <c r="V110" s="126"/>
      <c r="W110" s="126"/>
      <c r="X110" s="126"/>
      <c r="Y110" s="126"/>
      <c r="Z110" s="126"/>
      <c r="AA110" s="126"/>
      <c r="AB110" s="126"/>
      <c r="AC110" s="126"/>
      <c r="AD110" s="126"/>
      <c r="AE110" s="126"/>
      <c r="AF110" s="126"/>
      <c r="AG110" s="126"/>
      <c r="AH110" s="126"/>
      <c r="AI110" s="126"/>
      <c r="AJ110" s="126"/>
      <c r="AK110" s="126"/>
      <c r="AL110" s="126"/>
      <c r="AM110" s="126"/>
      <c r="AN110" s="126"/>
      <c r="AO110" s="126"/>
    </row>
    <row r="111" ht="15.75" customHeight="1">
      <c r="A111" s="126"/>
      <c r="B111" s="126"/>
      <c r="C111" s="126"/>
      <c r="D111" s="126"/>
      <c r="E111" s="126"/>
      <c r="F111" s="126"/>
      <c r="G111" s="126"/>
      <c r="H111" s="126"/>
      <c r="I111" s="126"/>
      <c r="J111" s="126"/>
      <c r="K111" s="126"/>
      <c r="L111" s="126"/>
      <c r="M111" s="126"/>
      <c r="N111" s="126"/>
      <c r="O111" s="126"/>
      <c r="P111" s="126"/>
      <c r="Q111" s="126"/>
      <c r="R111" s="126"/>
      <c r="S111" s="126"/>
      <c r="T111" s="126"/>
      <c r="U111" s="126"/>
      <c r="V111" s="126"/>
      <c r="W111" s="126"/>
      <c r="X111" s="126"/>
      <c r="Y111" s="126"/>
      <c r="Z111" s="126"/>
      <c r="AA111" s="126"/>
      <c r="AB111" s="126"/>
      <c r="AC111" s="126"/>
      <c r="AD111" s="126"/>
      <c r="AE111" s="126"/>
      <c r="AF111" s="126"/>
      <c r="AG111" s="126"/>
      <c r="AH111" s="126"/>
      <c r="AI111" s="126"/>
      <c r="AJ111" s="126"/>
      <c r="AK111" s="126"/>
      <c r="AL111" s="126"/>
      <c r="AM111" s="126"/>
      <c r="AN111" s="126"/>
      <c r="AO111" s="126"/>
    </row>
    <row r="112" ht="15.75" customHeight="1">
      <c r="A112" s="126"/>
      <c r="B112" s="126"/>
      <c r="C112" s="126"/>
      <c r="D112" s="126"/>
      <c r="E112" s="126"/>
      <c r="F112" s="126"/>
      <c r="G112" s="126"/>
      <c r="H112" s="126"/>
      <c r="I112" s="126"/>
      <c r="J112" s="126"/>
      <c r="K112" s="126"/>
      <c r="L112" s="126"/>
      <c r="M112" s="126"/>
      <c r="N112" s="126"/>
      <c r="O112" s="126"/>
      <c r="P112" s="126"/>
      <c r="Q112" s="126"/>
      <c r="R112" s="126"/>
      <c r="S112" s="126"/>
      <c r="T112" s="126"/>
      <c r="U112" s="126"/>
      <c r="V112" s="126"/>
      <c r="W112" s="126"/>
      <c r="X112" s="126"/>
      <c r="Y112" s="126"/>
      <c r="Z112" s="126"/>
      <c r="AA112" s="126"/>
      <c r="AB112" s="126"/>
      <c r="AC112" s="126"/>
      <c r="AD112" s="126"/>
      <c r="AE112" s="126"/>
      <c r="AF112" s="126"/>
      <c r="AG112" s="126"/>
      <c r="AH112" s="126"/>
      <c r="AI112" s="126"/>
      <c r="AJ112" s="126"/>
      <c r="AK112" s="126"/>
      <c r="AL112" s="126"/>
      <c r="AM112" s="126"/>
      <c r="AN112" s="126"/>
      <c r="AO112" s="126"/>
    </row>
    <row r="113" ht="15.75" customHeight="1">
      <c r="A113" s="126"/>
      <c r="B113" s="126"/>
      <c r="C113" s="126"/>
      <c r="D113" s="126"/>
      <c r="E113" s="126"/>
      <c r="F113" s="126"/>
      <c r="G113" s="126"/>
      <c r="H113" s="126"/>
      <c r="I113" s="126"/>
      <c r="J113" s="126"/>
      <c r="K113" s="126"/>
      <c r="L113" s="126"/>
      <c r="M113" s="126"/>
      <c r="N113" s="126"/>
      <c r="O113" s="126"/>
      <c r="P113" s="126"/>
      <c r="Q113" s="126"/>
      <c r="R113" s="126"/>
      <c r="S113" s="126"/>
      <c r="T113" s="126"/>
      <c r="U113" s="126"/>
      <c r="V113" s="126"/>
      <c r="W113" s="126"/>
      <c r="X113" s="126"/>
      <c r="Y113" s="126"/>
      <c r="Z113" s="126"/>
      <c r="AA113" s="126"/>
      <c r="AB113" s="126"/>
      <c r="AC113" s="126"/>
      <c r="AD113" s="126"/>
      <c r="AE113" s="126"/>
      <c r="AF113" s="126"/>
      <c r="AG113" s="126"/>
      <c r="AH113" s="126"/>
      <c r="AI113" s="126"/>
      <c r="AJ113" s="126"/>
      <c r="AK113" s="126"/>
      <c r="AL113" s="126"/>
      <c r="AM113" s="126"/>
      <c r="AN113" s="126"/>
      <c r="AO113" s="126"/>
    </row>
    <row r="114" ht="15.75" customHeight="1">
      <c r="A114" s="126"/>
      <c r="B114" s="126"/>
      <c r="C114" s="126"/>
      <c r="D114" s="126"/>
      <c r="E114" s="126"/>
      <c r="F114" s="126"/>
      <c r="G114" s="126"/>
      <c r="H114" s="126"/>
      <c r="I114" s="126"/>
      <c r="J114" s="126"/>
      <c r="K114" s="126"/>
      <c r="L114" s="126"/>
      <c r="M114" s="126"/>
      <c r="N114" s="126"/>
      <c r="O114" s="126"/>
      <c r="P114" s="126"/>
      <c r="Q114" s="126"/>
      <c r="R114" s="126"/>
      <c r="S114" s="126"/>
      <c r="T114" s="126"/>
      <c r="U114" s="126"/>
      <c r="V114" s="126"/>
      <c r="W114" s="126"/>
      <c r="X114" s="126"/>
      <c r="Y114" s="126"/>
      <c r="Z114" s="126"/>
      <c r="AA114" s="126"/>
      <c r="AB114" s="126"/>
      <c r="AC114" s="126"/>
      <c r="AD114" s="126"/>
      <c r="AE114" s="126"/>
      <c r="AF114" s="126"/>
      <c r="AG114" s="126"/>
      <c r="AH114" s="126"/>
      <c r="AI114" s="126"/>
      <c r="AJ114" s="126"/>
      <c r="AK114" s="126"/>
      <c r="AL114" s="126"/>
      <c r="AM114" s="126"/>
      <c r="AN114" s="126"/>
      <c r="AO114" s="126"/>
    </row>
    <row r="115" ht="15.75" customHeight="1">
      <c r="A115" s="126"/>
      <c r="B115" s="126"/>
      <c r="C115" s="126"/>
      <c r="D115" s="126"/>
      <c r="E115" s="126"/>
      <c r="F115" s="126"/>
      <c r="G115" s="126"/>
      <c r="H115" s="126"/>
      <c r="I115" s="126"/>
      <c r="J115" s="126"/>
      <c r="K115" s="126"/>
      <c r="L115" s="126"/>
      <c r="M115" s="126"/>
      <c r="N115" s="126"/>
      <c r="O115" s="126"/>
      <c r="P115" s="126"/>
      <c r="Q115" s="126"/>
      <c r="R115" s="126"/>
      <c r="S115" s="126"/>
      <c r="T115" s="126"/>
      <c r="U115" s="126"/>
      <c r="V115" s="126"/>
      <c r="W115" s="126"/>
      <c r="X115" s="126"/>
      <c r="Y115" s="126"/>
      <c r="Z115" s="126"/>
      <c r="AA115" s="126"/>
      <c r="AB115" s="126"/>
      <c r="AC115" s="126"/>
      <c r="AD115" s="126"/>
      <c r="AE115" s="126"/>
      <c r="AF115" s="126"/>
      <c r="AG115" s="126"/>
      <c r="AH115" s="126"/>
      <c r="AI115" s="126"/>
      <c r="AJ115" s="126"/>
      <c r="AK115" s="126"/>
      <c r="AL115" s="126"/>
      <c r="AM115" s="126"/>
      <c r="AN115" s="126"/>
      <c r="AO115" s="126"/>
    </row>
    <row r="116" ht="15.75" customHeight="1">
      <c r="A116" s="126"/>
      <c r="B116" s="126"/>
      <c r="C116" s="126"/>
      <c r="D116" s="126"/>
      <c r="E116" s="126"/>
      <c r="F116" s="126"/>
      <c r="G116" s="126"/>
      <c r="H116" s="126"/>
      <c r="I116" s="126"/>
      <c r="J116" s="126"/>
      <c r="K116" s="126"/>
      <c r="L116" s="126"/>
      <c r="M116" s="126"/>
      <c r="N116" s="126"/>
      <c r="O116" s="126"/>
      <c r="P116" s="126"/>
      <c r="Q116" s="126"/>
      <c r="R116" s="126"/>
      <c r="S116" s="126"/>
      <c r="T116" s="126"/>
      <c r="U116" s="126"/>
      <c r="V116" s="126"/>
      <c r="W116" s="126"/>
      <c r="X116" s="126"/>
      <c r="Y116" s="126"/>
      <c r="Z116" s="126"/>
      <c r="AA116" s="126"/>
      <c r="AB116" s="126"/>
      <c r="AC116" s="126"/>
      <c r="AD116" s="126"/>
      <c r="AE116" s="126"/>
      <c r="AF116" s="126"/>
      <c r="AG116" s="126"/>
      <c r="AH116" s="126"/>
      <c r="AI116" s="126"/>
      <c r="AJ116" s="126"/>
      <c r="AK116" s="126"/>
      <c r="AL116" s="126"/>
      <c r="AM116" s="126"/>
      <c r="AN116" s="126"/>
      <c r="AO116" s="126"/>
    </row>
    <row r="117" ht="15.75" customHeight="1">
      <c r="A117" s="126"/>
      <c r="B117" s="126"/>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6"/>
      <c r="Z117" s="126"/>
      <c r="AA117" s="126"/>
      <c r="AB117" s="126"/>
      <c r="AC117" s="126"/>
      <c r="AD117" s="126"/>
      <c r="AE117" s="126"/>
      <c r="AF117" s="126"/>
      <c r="AG117" s="126"/>
      <c r="AH117" s="126"/>
      <c r="AI117" s="126"/>
      <c r="AJ117" s="126"/>
      <c r="AK117" s="126"/>
      <c r="AL117" s="126"/>
      <c r="AM117" s="126"/>
      <c r="AN117" s="126"/>
      <c r="AO117" s="126"/>
    </row>
    <row r="118" ht="15.75" customHeight="1">
      <c r="A118" s="126"/>
      <c r="B118" s="126"/>
      <c r="C118" s="126"/>
      <c r="D118" s="126"/>
      <c r="E118" s="126"/>
      <c r="F118" s="126"/>
      <c r="G118" s="126"/>
      <c r="H118" s="126"/>
      <c r="I118" s="126"/>
      <c r="J118" s="126"/>
      <c r="K118" s="126"/>
      <c r="L118" s="126"/>
      <c r="M118" s="126"/>
      <c r="N118" s="126"/>
      <c r="O118" s="126"/>
      <c r="P118" s="126"/>
      <c r="Q118" s="126"/>
      <c r="R118" s="126"/>
      <c r="S118" s="126"/>
      <c r="T118" s="126"/>
      <c r="U118" s="126"/>
      <c r="V118" s="126"/>
      <c r="W118" s="126"/>
      <c r="X118" s="126"/>
      <c r="Y118" s="126"/>
      <c r="Z118" s="126"/>
      <c r="AA118" s="126"/>
      <c r="AB118" s="126"/>
      <c r="AC118" s="126"/>
      <c r="AD118" s="126"/>
      <c r="AE118" s="126"/>
      <c r="AF118" s="126"/>
      <c r="AG118" s="126"/>
      <c r="AH118" s="126"/>
      <c r="AI118" s="126"/>
      <c r="AJ118" s="126"/>
      <c r="AK118" s="126"/>
      <c r="AL118" s="126"/>
      <c r="AM118" s="126"/>
      <c r="AN118" s="126"/>
      <c r="AO118" s="126"/>
    </row>
    <row r="119" ht="15.75" customHeight="1">
      <c r="A119" s="126"/>
      <c r="B119" s="126"/>
      <c r="C119" s="126"/>
      <c r="D119" s="126"/>
      <c r="E119" s="126"/>
      <c r="F119" s="126"/>
      <c r="G119" s="126"/>
      <c r="H119" s="126"/>
      <c r="I119" s="126"/>
      <c r="J119" s="126"/>
      <c r="K119" s="126"/>
      <c r="L119" s="126"/>
      <c r="M119" s="126"/>
      <c r="N119" s="126"/>
      <c r="O119" s="126"/>
      <c r="P119" s="126"/>
      <c r="Q119" s="126"/>
      <c r="R119" s="126"/>
      <c r="S119" s="126"/>
      <c r="T119" s="126"/>
      <c r="U119" s="126"/>
      <c r="V119" s="126"/>
      <c r="W119" s="126"/>
      <c r="X119" s="126"/>
      <c r="Y119" s="126"/>
      <c r="Z119" s="126"/>
      <c r="AA119" s="126"/>
      <c r="AB119" s="126"/>
      <c r="AC119" s="126"/>
      <c r="AD119" s="126"/>
      <c r="AE119" s="126"/>
      <c r="AF119" s="126"/>
      <c r="AG119" s="126"/>
      <c r="AH119" s="126"/>
      <c r="AI119" s="126"/>
      <c r="AJ119" s="126"/>
      <c r="AK119" s="126"/>
      <c r="AL119" s="126"/>
      <c r="AM119" s="126"/>
      <c r="AN119" s="126"/>
      <c r="AO119" s="126"/>
    </row>
    <row r="120" ht="15.75" customHeight="1">
      <c r="A120" s="126"/>
      <c r="B120" s="126"/>
      <c r="C120" s="126"/>
      <c r="D120" s="126"/>
      <c r="E120" s="126"/>
      <c r="F120" s="126"/>
      <c r="G120" s="126"/>
      <c r="H120" s="126"/>
      <c r="I120" s="126"/>
      <c r="J120" s="126"/>
      <c r="K120" s="126"/>
      <c r="L120" s="126"/>
      <c r="M120" s="126"/>
      <c r="N120" s="126"/>
      <c r="O120" s="126"/>
      <c r="P120" s="126"/>
      <c r="Q120" s="126"/>
      <c r="R120" s="126"/>
      <c r="S120" s="126"/>
      <c r="T120" s="126"/>
      <c r="U120" s="126"/>
      <c r="V120" s="126"/>
      <c r="W120" s="126"/>
      <c r="X120" s="126"/>
      <c r="Y120" s="126"/>
      <c r="Z120" s="126"/>
      <c r="AA120" s="126"/>
      <c r="AB120" s="126"/>
      <c r="AC120" s="126"/>
      <c r="AD120" s="126"/>
      <c r="AE120" s="126"/>
      <c r="AF120" s="126"/>
      <c r="AG120" s="126"/>
      <c r="AH120" s="126"/>
      <c r="AI120" s="126"/>
      <c r="AJ120" s="126"/>
      <c r="AK120" s="126"/>
      <c r="AL120" s="126"/>
      <c r="AM120" s="126"/>
      <c r="AN120" s="126"/>
      <c r="AO120" s="126"/>
    </row>
    <row r="121" ht="15.75" customHeight="1">
      <c r="A121" s="126"/>
      <c r="B121" s="126"/>
      <c r="C121" s="126"/>
      <c r="D121" s="126"/>
      <c r="E121" s="126"/>
      <c r="F121" s="126"/>
      <c r="G121" s="126"/>
      <c r="H121" s="126"/>
      <c r="I121" s="126"/>
      <c r="J121" s="126"/>
      <c r="K121" s="126"/>
      <c r="L121" s="126"/>
      <c r="M121" s="126"/>
      <c r="N121" s="126"/>
      <c r="O121" s="126"/>
      <c r="P121" s="126"/>
      <c r="Q121" s="126"/>
      <c r="R121" s="126"/>
      <c r="S121" s="126"/>
      <c r="T121" s="126"/>
      <c r="U121" s="126"/>
      <c r="V121" s="126"/>
      <c r="W121" s="126"/>
      <c r="X121" s="126"/>
      <c r="Y121" s="126"/>
      <c r="Z121" s="126"/>
      <c r="AA121" s="126"/>
      <c r="AB121" s="126"/>
      <c r="AC121" s="126"/>
      <c r="AD121" s="126"/>
      <c r="AE121" s="126"/>
      <c r="AF121" s="126"/>
      <c r="AG121" s="126"/>
      <c r="AH121" s="126"/>
      <c r="AI121" s="126"/>
      <c r="AJ121" s="126"/>
      <c r="AK121" s="126"/>
      <c r="AL121" s="126"/>
      <c r="AM121" s="126"/>
      <c r="AN121" s="126"/>
      <c r="AO121" s="126"/>
    </row>
    <row r="122" ht="15.75" customHeight="1">
      <c r="A122" s="126"/>
      <c r="B122" s="126"/>
      <c r="C122" s="126"/>
      <c r="D122" s="126"/>
      <c r="E122" s="126"/>
      <c r="F122" s="126"/>
      <c r="G122" s="126"/>
      <c r="H122" s="126"/>
      <c r="I122" s="126"/>
      <c r="J122" s="126"/>
      <c r="K122" s="126"/>
      <c r="L122" s="126"/>
      <c r="M122" s="126"/>
      <c r="N122" s="126"/>
      <c r="O122" s="126"/>
      <c r="P122" s="126"/>
      <c r="Q122" s="126"/>
      <c r="R122" s="126"/>
      <c r="S122" s="126"/>
      <c r="T122" s="126"/>
      <c r="U122" s="126"/>
      <c r="V122" s="126"/>
      <c r="W122" s="126"/>
      <c r="X122" s="126"/>
      <c r="Y122" s="126"/>
      <c r="Z122" s="126"/>
      <c r="AA122" s="126"/>
      <c r="AB122" s="126"/>
      <c r="AC122" s="126"/>
      <c r="AD122" s="126"/>
      <c r="AE122" s="126"/>
      <c r="AF122" s="126"/>
      <c r="AG122" s="126"/>
      <c r="AH122" s="126"/>
      <c r="AI122" s="126"/>
      <c r="AJ122" s="126"/>
      <c r="AK122" s="126"/>
      <c r="AL122" s="126"/>
      <c r="AM122" s="126"/>
      <c r="AN122" s="126"/>
      <c r="AO122" s="126"/>
    </row>
    <row r="123" ht="15.75" customHeight="1">
      <c r="A123" s="126"/>
      <c r="B123" s="126"/>
      <c r="C123" s="126"/>
      <c r="D123" s="126"/>
      <c r="E123" s="126"/>
      <c r="F123" s="126"/>
      <c r="G123" s="126"/>
      <c r="H123" s="126"/>
      <c r="I123" s="126"/>
      <c r="J123" s="126"/>
      <c r="K123" s="126"/>
      <c r="L123" s="126"/>
      <c r="M123" s="126"/>
      <c r="N123" s="126"/>
      <c r="O123" s="126"/>
      <c r="P123" s="126"/>
      <c r="Q123" s="126"/>
      <c r="R123" s="126"/>
      <c r="S123" s="126"/>
      <c r="T123" s="126"/>
      <c r="U123" s="126"/>
      <c r="V123" s="126"/>
      <c r="W123" s="126"/>
      <c r="X123" s="126"/>
      <c r="Y123" s="126"/>
      <c r="Z123" s="126"/>
      <c r="AA123" s="126"/>
      <c r="AB123" s="126"/>
      <c r="AC123" s="126"/>
      <c r="AD123" s="126"/>
      <c r="AE123" s="126"/>
      <c r="AF123" s="126"/>
      <c r="AG123" s="126"/>
      <c r="AH123" s="126"/>
      <c r="AI123" s="126"/>
      <c r="AJ123" s="126"/>
      <c r="AK123" s="126"/>
      <c r="AL123" s="126"/>
      <c r="AM123" s="126"/>
      <c r="AN123" s="126"/>
      <c r="AO123" s="126"/>
    </row>
    <row r="124" ht="15.75" customHeight="1">
      <c r="A124" s="126"/>
      <c r="B124" s="126"/>
      <c r="C124" s="126"/>
      <c r="D124" s="126"/>
      <c r="E124" s="126"/>
      <c r="F124" s="126"/>
      <c r="G124" s="126"/>
      <c r="H124" s="126"/>
      <c r="I124" s="126"/>
      <c r="J124" s="126"/>
      <c r="K124" s="126"/>
      <c r="L124" s="126"/>
      <c r="M124" s="126"/>
      <c r="N124" s="126"/>
      <c r="O124" s="126"/>
      <c r="P124" s="126"/>
      <c r="Q124" s="126"/>
      <c r="R124" s="126"/>
      <c r="S124" s="126"/>
      <c r="T124" s="126"/>
      <c r="U124" s="126"/>
      <c r="V124" s="126"/>
      <c r="W124" s="126"/>
      <c r="X124" s="126"/>
      <c r="Y124" s="126"/>
      <c r="Z124" s="126"/>
      <c r="AA124" s="126"/>
      <c r="AB124" s="126"/>
      <c r="AC124" s="126"/>
      <c r="AD124" s="126"/>
      <c r="AE124" s="126"/>
      <c r="AF124" s="126"/>
      <c r="AG124" s="126"/>
      <c r="AH124" s="126"/>
      <c r="AI124" s="126"/>
      <c r="AJ124" s="126"/>
      <c r="AK124" s="126"/>
      <c r="AL124" s="126"/>
      <c r="AM124" s="126"/>
      <c r="AN124" s="126"/>
      <c r="AO124" s="126"/>
    </row>
    <row r="125" ht="15.75" customHeight="1">
      <c r="A125" s="126"/>
      <c r="B125" s="126"/>
      <c r="C125" s="126"/>
      <c r="D125" s="126"/>
      <c r="E125" s="126"/>
      <c r="F125" s="126"/>
      <c r="G125" s="126"/>
      <c r="H125" s="126"/>
      <c r="I125" s="126"/>
      <c r="J125" s="126"/>
      <c r="K125" s="126"/>
      <c r="L125" s="126"/>
      <c r="M125" s="126"/>
      <c r="N125" s="126"/>
      <c r="O125" s="126"/>
      <c r="P125" s="126"/>
      <c r="Q125" s="126"/>
      <c r="R125" s="126"/>
      <c r="S125" s="126"/>
      <c r="T125" s="126"/>
      <c r="U125" s="126"/>
      <c r="V125" s="126"/>
      <c r="W125" s="126"/>
      <c r="X125" s="126"/>
      <c r="Y125" s="126"/>
      <c r="Z125" s="126"/>
      <c r="AA125" s="126"/>
      <c r="AB125" s="126"/>
      <c r="AC125" s="126"/>
      <c r="AD125" s="126"/>
      <c r="AE125" s="126"/>
      <c r="AF125" s="126"/>
      <c r="AG125" s="126"/>
      <c r="AH125" s="126"/>
      <c r="AI125" s="126"/>
      <c r="AJ125" s="126"/>
      <c r="AK125" s="126"/>
      <c r="AL125" s="126"/>
      <c r="AM125" s="126"/>
      <c r="AN125" s="126"/>
      <c r="AO125" s="126"/>
    </row>
    <row r="126" ht="15.75" customHeight="1">
      <c r="A126" s="126"/>
      <c r="B126" s="126"/>
      <c r="C126" s="126"/>
      <c r="D126" s="126"/>
      <c r="E126" s="126"/>
      <c r="F126" s="126"/>
      <c r="G126" s="126"/>
      <c r="H126" s="126"/>
      <c r="I126" s="126"/>
      <c r="J126" s="126"/>
      <c r="K126" s="126"/>
      <c r="L126" s="126"/>
      <c r="M126" s="126"/>
      <c r="N126" s="126"/>
      <c r="O126" s="126"/>
      <c r="P126" s="126"/>
      <c r="Q126" s="126"/>
      <c r="R126" s="126"/>
      <c r="S126" s="126"/>
      <c r="T126" s="126"/>
      <c r="U126" s="126"/>
      <c r="V126" s="126"/>
      <c r="W126" s="126"/>
      <c r="X126" s="126"/>
      <c r="Y126" s="126"/>
      <c r="Z126" s="126"/>
      <c r="AA126" s="126"/>
      <c r="AB126" s="126"/>
      <c r="AC126" s="126"/>
      <c r="AD126" s="126"/>
      <c r="AE126" s="126"/>
      <c r="AF126" s="126"/>
      <c r="AG126" s="126"/>
      <c r="AH126" s="126"/>
      <c r="AI126" s="126"/>
      <c r="AJ126" s="126"/>
      <c r="AK126" s="126"/>
      <c r="AL126" s="126"/>
      <c r="AM126" s="126"/>
      <c r="AN126" s="126"/>
      <c r="AO126" s="126"/>
    </row>
    <row r="127" ht="15.75" customHeight="1">
      <c r="A127" s="126"/>
      <c r="B127" s="126"/>
      <c r="C127" s="126"/>
      <c r="D127" s="126"/>
      <c r="E127" s="126"/>
      <c r="F127" s="126"/>
      <c r="G127" s="126"/>
      <c r="H127" s="126"/>
      <c r="I127" s="126"/>
      <c r="J127" s="126"/>
      <c r="K127" s="126"/>
      <c r="L127" s="126"/>
      <c r="M127" s="126"/>
      <c r="N127" s="126"/>
      <c r="O127" s="126"/>
      <c r="P127" s="126"/>
      <c r="Q127" s="126"/>
      <c r="R127" s="126"/>
      <c r="S127" s="126"/>
      <c r="T127" s="126"/>
      <c r="U127" s="126"/>
      <c r="V127" s="126"/>
      <c r="W127" s="126"/>
      <c r="X127" s="126"/>
      <c r="Y127" s="126"/>
      <c r="Z127" s="126"/>
      <c r="AA127" s="126"/>
      <c r="AB127" s="126"/>
      <c r="AC127" s="126"/>
      <c r="AD127" s="126"/>
      <c r="AE127" s="126"/>
      <c r="AF127" s="126"/>
      <c r="AG127" s="126"/>
      <c r="AH127" s="126"/>
      <c r="AI127" s="126"/>
      <c r="AJ127" s="126"/>
      <c r="AK127" s="126"/>
      <c r="AL127" s="126"/>
      <c r="AM127" s="126"/>
      <c r="AN127" s="126"/>
      <c r="AO127" s="126"/>
    </row>
    <row r="128" ht="15.75" customHeight="1">
      <c r="A128" s="126"/>
      <c r="B128" s="126"/>
      <c r="C128" s="126"/>
      <c r="D128" s="126"/>
      <c r="E128" s="126"/>
      <c r="F128" s="126"/>
      <c r="G128" s="126"/>
      <c r="H128" s="126"/>
      <c r="I128" s="126"/>
      <c r="J128" s="126"/>
      <c r="K128" s="126"/>
      <c r="L128" s="126"/>
      <c r="M128" s="126"/>
      <c r="N128" s="126"/>
      <c r="O128" s="126"/>
      <c r="P128" s="126"/>
      <c r="Q128" s="126"/>
      <c r="R128" s="126"/>
      <c r="S128" s="126"/>
      <c r="T128" s="126"/>
      <c r="U128" s="126"/>
      <c r="V128" s="126"/>
      <c r="W128" s="126"/>
      <c r="X128" s="126"/>
      <c r="Y128" s="126"/>
      <c r="Z128" s="126"/>
      <c r="AA128" s="126"/>
      <c r="AB128" s="126"/>
      <c r="AC128" s="126"/>
      <c r="AD128" s="126"/>
      <c r="AE128" s="126"/>
      <c r="AF128" s="126"/>
      <c r="AG128" s="126"/>
      <c r="AH128" s="126"/>
      <c r="AI128" s="126"/>
      <c r="AJ128" s="126"/>
      <c r="AK128" s="126"/>
      <c r="AL128" s="126"/>
      <c r="AM128" s="126"/>
      <c r="AN128" s="126"/>
      <c r="AO128" s="126"/>
    </row>
    <row r="129" ht="15.75" customHeight="1">
      <c r="A129" s="126"/>
      <c r="B129" s="126"/>
      <c r="C129" s="126"/>
      <c r="D129" s="126"/>
      <c r="E129" s="126"/>
      <c r="F129" s="126"/>
      <c r="G129" s="126"/>
      <c r="H129" s="126"/>
      <c r="I129" s="126"/>
      <c r="J129" s="126"/>
      <c r="K129" s="126"/>
      <c r="L129" s="126"/>
      <c r="M129" s="126"/>
      <c r="N129" s="126"/>
      <c r="O129" s="126"/>
      <c r="P129" s="126"/>
      <c r="Q129" s="126"/>
      <c r="R129" s="126"/>
      <c r="S129" s="126"/>
      <c r="T129" s="126"/>
      <c r="U129" s="126"/>
      <c r="V129" s="126"/>
      <c r="W129" s="126"/>
      <c r="X129" s="126"/>
      <c r="Y129" s="126"/>
      <c r="Z129" s="126"/>
      <c r="AA129" s="126"/>
      <c r="AB129" s="126"/>
      <c r="AC129" s="126"/>
      <c r="AD129" s="126"/>
      <c r="AE129" s="126"/>
      <c r="AF129" s="126"/>
      <c r="AG129" s="126"/>
      <c r="AH129" s="126"/>
      <c r="AI129" s="126"/>
      <c r="AJ129" s="126"/>
      <c r="AK129" s="126"/>
      <c r="AL129" s="126"/>
      <c r="AM129" s="126"/>
      <c r="AN129" s="126"/>
      <c r="AO129" s="126"/>
    </row>
    <row r="130" ht="15.75" customHeight="1">
      <c r="A130" s="126"/>
      <c r="B130" s="126"/>
      <c r="C130" s="126"/>
      <c r="D130" s="126"/>
      <c r="E130" s="126"/>
      <c r="F130" s="126"/>
      <c r="G130" s="126"/>
      <c r="H130" s="126"/>
      <c r="I130" s="126"/>
      <c r="J130" s="126"/>
      <c r="K130" s="126"/>
      <c r="L130" s="126"/>
      <c r="M130" s="126"/>
      <c r="N130" s="126"/>
      <c r="O130" s="126"/>
      <c r="P130" s="126"/>
      <c r="Q130" s="126"/>
      <c r="R130" s="126"/>
      <c r="S130" s="126"/>
      <c r="T130" s="126"/>
      <c r="U130" s="126"/>
      <c r="V130" s="126"/>
      <c r="W130" s="126"/>
      <c r="X130" s="126"/>
      <c r="Y130" s="126"/>
      <c r="Z130" s="126"/>
      <c r="AA130" s="126"/>
      <c r="AB130" s="126"/>
      <c r="AC130" s="126"/>
      <c r="AD130" s="126"/>
      <c r="AE130" s="126"/>
      <c r="AF130" s="126"/>
      <c r="AG130" s="126"/>
      <c r="AH130" s="126"/>
      <c r="AI130" s="126"/>
      <c r="AJ130" s="126"/>
      <c r="AK130" s="126"/>
      <c r="AL130" s="126"/>
      <c r="AM130" s="126"/>
      <c r="AN130" s="126"/>
      <c r="AO130" s="126"/>
    </row>
    <row r="131" ht="15.75" customHeight="1">
      <c r="A131" s="126"/>
      <c r="B131" s="126"/>
      <c r="C131" s="126"/>
      <c r="D131" s="126"/>
      <c r="E131" s="126"/>
      <c r="F131" s="126"/>
      <c r="G131" s="126"/>
      <c r="H131" s="126"/>
      <c r="I131" s="126"/>
      <c r="J131" s="126"/>
      <c r="K131" s="126"/>
      <c r="L131" s="126"/>
      <c r="M131" s="126"/>
      <c r="N131" s="126"/>
      <c r="O131" s="126"/>
      <c r="P131" s="126"/>
      <c r="Q131" s="126"/>
      <c r="R131" s="126"/>
      <c r="S131" s="126"/>
      <c r="T131" s="126"/>
      <c r="U131" s="126"/>
      <c r="V131" s="126"/>
      <c r="W131" s="126"/>
      <c r="X131" s="126"/>
      <c r="Y131" s="126"/>
      <c r="Z131" s="126"/>
      <c r="AA131" s="126"/>
      <c r="AB131" s="126"/>
      <c r="AC131" s="126"/>
      <c r="AD131" s="126"/>
      <c r="AE131" s="126"/>
      <c r="AF131" s="126"/>
      <c r="AG131" s="126"/>
      <c r="AH131" s="126"/>
      <c r="AI131" s="126"/>
      <c r="AJ131" s="126"/>
      <c r="AK131" s="126"/>
      <c r="AL131" s="126"/>
      <c r="AM131" s="126"/>
      <c r="AN131" s="126"/>
      <c r="AO131" s="126"/>
    </row>
    <row r="132" ht="15.75" customHeight="1">
      <c r="A132" s="126"/>
      <c r="B132" s="126"/>
      <c r="C132" s="126"/>
      <c r="D132" s="126"/>
      <c r="E132" s="126"/>
      <c r="F132" s="126"/>
      <c r="G132" s="126"/>
      <c r="H132" s="126"/>
      <c r="I132" s="126"/>
      <c r="J132" s="126"/>
      <c r="K132" s="126"/>
      <c r="L132" s="126"/>
      <c r="M132" s="126"/>
      <c r="N132" s="126"/>
      <c r="O132" s="126"/>
      <c r="P132" s="126"/>
      <c r="Q132" s="126"/>
      <c r="R132" s="126"/>
      <c r="S132" s="126"/>
      <c r="T132" s="126"/>
      <c r="U132" s="126"/>
      <c r="V132" s="126"/>
      <c r="W132" s="126"/>
      <c r="X132" s="126"/>
      <c r="Y132" s="126"/>
      <c r="Z132" s="126"/>
      <c r="AA132" s="126"/>
      <c r="AB132" s="126"/>
      <c r="AC132" s="126"/>
      <c r="AD132" s="126"/>
      <c r="AE132" s="126"/>
      <c r="AF132" s="126"/>
      <c r="AG132" s="126"/>
      <c r="AH132" s="126"/>
      <c r="AI132" s="126"/>
      <c r="AJ132" s="126"/>
      <c r="AK132" s="126"/>
      <c r="AL132" s="126"/>
      <c r="AM132" s="126"/>
      <c r="AN132" s="126"/>
      <c r="AO132" s="126"/>
    </row>
    <row r="133" ht="15.75" customHeight="1">
      <c r="A133" s="126"/>
      <c r="B133" s="126"/>
      <c r="C133" s="126"/>
      <c r="D133" s="126"/>
      <c r="E133" s="126"/>
      <c r="F133" s="126"/>
      <c r="G133" s="126"/>
      <c r="H133" s="126"/>
      <c r="I133" s="126"/>
      <c r="J133" s="126"/>
      <c r="K133" s="126"/>
      <c r="L133" s="126"/>
      <c r="M133" s="126"/>
      <c r="N133" s="126"/>
      <c r="O133" s="126"/>
      <c r="P133" s="126"/>
      <c r="Q133" s="126"/>
      <c r="R133" s="126"/>
      <c r="S133" s="126"/>
      <c r="T133" s="126"/>
      <c r="U133" s="126"/>
      <c r="V133" s="126"/>
      <c r="W133" s="126"/>
      <c r="X133" s="126"/>
      <c r="Y133" s="126"/>
      <c r="Z133" s="126"/>
      <c r="AA133" s="126"/>
      <c r="AB133" s="126"/>
      <c r="AC133" s="126"/>
      <c r="AD133" s="126"/>
      <c r="AE133" s="126"/>
      <c r="AF133" s="126"/>
      <c r="AG133" s="126"/>
      <c r="AH133" s="126"/>
      <c r="AI133" s="126"/>
      <c r="AJ133" s="126"/>
      <c r="AK133" s="126"/>
      <c r="AL133" s="126"/>
      <c r="AM133" s="126"/>
      <c r="AN133" s="126"/>
      <c r="AO133" s="126"/>
    </row>
    <row r="134" ht="15.75" customHeight="1">
      <c r="A134" s="126"/>
      <c r="B134" s="126"/>
      <c r="C134" s="126"/>
      <c r="D134" s="126"/>
      <c r="E134" s="126"/>
      <c r="F134" s="126"/>
      <c r="G134" s="126"/>
      <c r="H134" s="126"/>
      <c r="I134" s="126"/>
      <c r="J134" s="126"/>
      <c r="K134" s="126"/>
      <c r="L134" s="126"/>
      <c r="M134" s="126"/>
      <c r="N134" s="126"/>
      <c r="O134" s="126"/>
      <c r="P134" s="126"/>
      <c r="Q134" s="126"/>
      <c r="R134" s="126"/>
      <c r="S134" s="126"/>
      <c r="T134" s="126"/>
      <c r="U134" s="126"/>
      <c r="V134" s="126"/>
      <c r="W134" s="126"/>
      <c r="X134" s="126"/>
      <c r="Y134" s="126"/>
      <c r="Z134" s="126"/>
      <c r="AA134" s="126"/>
      <c r="AB134" s="126"/>
      <c r="AC134" s="126"/>
      <c r="AD134" s="126"/>
      <c r="AE134" s="126"/>
      <c r="AF134" s="126"/>
      <c r="AG134" s="126"/>
      <c r="AH134" s="126"/>
      <c r="AI134" s="126"/>
      <c r="AJ134" s="126"/>
      <c r="AK134" s="126"/>
      <c r="AL134" s="126"/>
      <c r="AM134" s="126"/>
      <c r="AN134" s="126"/>
      <c r="AO134" s="126"/>
    </row>
    <row r="135" ht="15.75" customHeight="1">
      <c r="A135" s="126"/>
      <c r="B135" s="126"/>
      <c r="C135" s="126"/>
      <c r="D135" s="126"/>
      <c r="E135" s="126"/>
      <c r="F135" s="126"/>
      <c r="G135" s="126"/>
      <c r="H135" s="126"/>
      <c r="I135" s="126"/>
      <c r="J135" s="126"/>
      <c r="K135" s="126"/>
      <c r="L135" s="126"/>
      <c r="M135" s="126"/>
      <c r="N135" s="126"/>
      <c r="O135" s="126"/>
      <c r="P135" s="126"/>
      <c r="Q135" s="126"/>
      <c r="R135" s="126"/>
      <c r="S135" s="126"/>
      <c r="T135" s="126"/>
      <c r="U135" s="126"/>
      <c r="V135" s="126"/>
      <c r="W135" s="126"/>
      <c r="X135" s="126"/>
      <c r="Y135" s="126"/>
      <c r="Z135" s="126"/>
      <c r="AA135" s="126"/>
      <c r="AB135" s="126"/>
      <c r="AC135" s="126"/>
      <c r="AD135" s="126"/>
      <c r="AE135" s="126"/>
      <c r="AF135" s="126"/>
      <c r="AG135" s="126"/>
      <c r="AH135" s="126"/>
      <c r="AI135" s="126"/>
      <c r="AJ135" s="126"/>
      <c r="AK135" s="126"/>
      <c r="AL135" s="126"/>
      <c r="AM135" s="126"/>
      <c r="AN135" s="126"/>
      <c r="AO135" s="126"/>
    </row>
    <row r="136" ht="15.75" customHeight="1">
      <c r="A136" s="126"/>
      <c r="B136" s="126"/>
      <c r="C136" s="126"/>
      <c r="D136" s="126"/>
      <c r="E136" s="126"/>
      <c r="F136" s="126"/>
      <c r="G136" s="126"/>
      <c r="H136" s="126"/>
      <c r="I136" s="126"/>
      <c r="J136" s="126"/>
      <c r="K136" s="126"/>
      <c r="L136" s="126"/>
      <c r="M136" s="126"/>
      <c r="N136" s="126"/>
      <c r="O136" s="126"/>
      <c r="P136" s="126"/>
      <c r="Q136" s="126"/>
      <c r="R136" s="126"/>
      <c r="S136" s="126"/>
      <c r="T136" s="126"/>
      <c r="U136" s="126"/>
      <c r="V136" s="126"/>
      <c r="W136" s="126"/>
      <c r="X136" s="126"/>
      <c r="Y136" s="126"/>
      <c r="Z136" s="126"/>
      <c r="AA136" s="126"/>
      <c r="AB136" s="126"/>
      <c r="AC136" s="126"/>
      <c r="AD136" s="126"/>
      <c r="AE136" s="126"/>
      <c r="AF136" s="126"/>
      <c r="AG136" s="126"/>
      <c r="AH136" s="126"/>
      <c r="AI136" s="126"/>
      <c r="AJ136" s="126"/>
      <c r="AK136" s="126"/>
      <c r="AL136" s="126"/>
      <c r="AM136" s="126"/>
      <c r="AN136" s="126"/>
      <c r="AO136" s="126"/>
    </row>
    <row r="137" ht="15.75" customHeight="1">
      <c r="A137" s="126"/>
      <c r="B137" s="126"/>
      <c r="C137" s="126"/>
      <c r="D137" s="126"/>
      <c r="E137" s="126"/>
      <c r="F137" s="126"/>
      <c r="G137" s="126"/>
      <c r="H137" s="126"/>
      <c r="I137" s="126"/>
      <c r="J137" s="126"/>
      <c r="K137" s="126"/>
      <c r="L137" s="126"/>
      <c r="M137" s="126"/>
      <c r="N137" s="126"/>
      <c r="O137" s="126"/>
      <c r="P137" s="126"/>
      <c r="Q137" s="126"/>
      <c r="R137" s="126"/>
      <c r="S137" s="126"/>
      <c r="T137" s="126"/>
      <c r="U137" s="126"/>
      <c r="V137" s="126"/>
      <c r="W137" s="126"/>
      <c r="X137" s="126"/>
      <c r="Y137" s="126"/>
      <c r="Z137" s="126"/>
      <c r="AA137" s="126"/>
      <c r="AB137" s="126"/>
      <c r="AC137" s="126"/>
      <c r="AD137" s="126"/>
      <c r="AE137" s="126"/>
      <c r="AF137" s="126"/>
      <c r="AG137" s="126"/>
      <c r="AH137" s="126"/>
      <c r="AI137" s="126"/>
      <c r="AJ137" s="126"/>
      <c r="AK137" s="126"/>
      <c r="AL137" s="126"/>
      <c r="AM137" s="126"/>
      <c r="AN137" s="126"/>
      <c r="AO137" s="126"/>
    </row>
    <row r="138" ht="15.75" customHeight="1">
      <c r="A138" s="126"/>
      <c r="B138" s="126"/>
      <c r="C138" s="126"/>
      <c r="D138" s="126"/>
      <c r="E138" s="126"/>
      <c r="F138" s="126"/>
      <c r="G138" s="126"/>
      <c r="H138" s="126"/>
      <c r="I138" s="126"/>
      <c r="J138" s="126"/>
      <c r="K138" s="126"/>
      <c r="L138" s="126"/>
      <c r="M138" s="126"/>
      <c r="N138" s="126"/>
      <c r="O138" s="126"/>
      <c r="P138" s="126"/>
      <c r="Q138" s="126"/>
      <c r="R138" s="126"/>
      <c r="S138" s="126"/>
      <c r="T138" s="126"/>
      <c r="U138" s="126"/>
      <c r="V138" s="126"/>
      <c r="W138" s="126"/>
      <c r="X138" s="126"/>
      <c r="Y138" s="126"/>
      <c r="Z138" s="126"/>
      <c r="AA138" s="126"/>
      <c r="AB138" s="126"/>
      <c r="AC138" s="126"/>
      <c r="AD138" s="126"/>
      <c r="AE138" s="126"/>
      <c r="AF138" s="126"/>
      <c r="AG138" s="126"/>
      <c r="AH138" s="126"/>
      <c r="AI138" s="126"/>
      <c r="AJ138" s="126"/>
      <c r="AK138" s="126"/>
      <c r="AL138" s="126"/>
      <c r="AM138" s="126"/>
      <c r="AN138" s="126"/>
      <c r="AO138" s="126"/>
    </row>
    <row r="139" ht="15.75" customHeight="1">
      <c r="A139" s="126"/>
      <c r="B139" s="126"/>
      <c r="C139" s="126"/>
      <c r="D139" s="126"/>
      <c r="E139" s="126"/>
      <c r="F139" s="126"/>
      <c r="G139" s="126"/>
      <c r="H139" s="126"/>
      <c r="I139" s="126"/>
      <c r="J139" s="126"/>
      <c r="K139" s="126"/>
      <c r="L139" s="126"/>
      <c r="M139" s="126"/>
      <c r="N139" s="126"/>
      <c r="O139" s="126"/>
      <c r="P139" s="126"/>
      <c r="Q139" s="126"/>
      <c r="R139" s="126"/>
      <c r="S139" s="126"/>
      <c r="T139" s="126"/>
      <c r="U139" s="126"/>
      <c r="V139" s="126"/>
      <c r="W139" s="126"/>
      <c r="X139" s="126"/>
      <c r="Y139" s="126"/>
      <c r="Z139" s="126"/>
      <c r="AA139" s="126"/>
      <c r="AB139" s="126"/>
      <c r="AC139" s="126"/>
      <c r="AD139" s="126"/>
      <c r="AE139" s="126"/>
      <c r="AF139" s="126"/>
      <c r="AG139" s="126"/>
      <c r="AH139" s="126"/>
      <c r="AI139" s="126"/>
      <c r="AJ139" s="126"/>
      <c r="AK139" s="126"/>
      <c r="AL139" s="126"/>
      <c r="AM139" s="126"/>
      <c r="AN139" s="126"/>
      <c r="AO139" s="126"/>
    </row>
    <row r="140" ht="15.75" customHeight="1">
      <c r="A140" s="126"/>
      <c r="B140" s="126"/>
      <c r="C140" s="126"/>
      <c r="D140" s="126"/>
      <c r="E140" s="126"/>
      <c r="F140" s="126"/>
      <c r="G140" s="126"/>
      <c r="H140" s="126"/>
      <c r="I140" s="126"/>
      <c r="J140" s="126"/>
      <c r="K140" s="126"/>
      <c r="L140" s="126"/>
      <c r="M140" s="126"/>
      <c r="N140" s="126"/>
      <c r="O140" s="126"/>
      <c r="P140" s="126"/>
      <c r="Q140" s="126"/>
      <c r="R140" s="126"/>
      <c r="S140" s="126"/>
      <c r="T140" s="126"/>
      <c r="U140" s="126"/>
      <c r="V140" s="126"/>
      <c r="W140" s="126"/>
      <c r="X140" s="126"/>
      <c r="Y140" s="126"/>
      <c r="Z140" s="126"/>
      <c r="AA140" s="126"/>
      <c r="AB140" s="126"/>
      <c r="AC140" s="126"/>
      <c r="AD140" s="126"/>
      <c r="AE140" s="126"/>
      <c r="AF140" s="126"/>
      <c r="AG140" s="126"/>
      <c r="AH140" s="126"/>
      <c r="AI140" s="126"/>
      <c r="AJ140" s="126"/>
      <c r="AK140" s="126"/>
      <c r="AL140" s="126"/>
      <c r="AM140" s="126"/>
      <c r="AN140" s="126"/>
      <c r="AO140" s="126"/>
    </row>
    <row r="141" ht="15.75" customHeight="1">
      <c r="A141" s="126"/>
      <c r="B141" s="126"/>
      <c r="C141" s="126"/>
      <c r="D141" s="126"/>
      <c r="E141" s="126"/>
      <c r="F141" s="126"/>
      <c r="G141" s="126"/>
      <c r="H141" s="126"/>
      <c r="I141" s="126"/>
      <c r="J141" s="126"/>
      <c r="K141" s="126"/>
      <c r="L141" s="126"/>
      <c r="M141" s="126"/>
      <c r="N141" s="126"/>
      <c r="O141" s="126"/>
      <c r="P141" s="126"/>
      <c r="Q141" s="126"/>
      <c r="R141" s="126"/>
      <c r="S141" s="126"/>
      <c r="T141" s="126"/>
      <c r="U141" s="126"/>
      <c r="V141" s="126"/>
      <c r="W141" s="126"/>
      <c r="X141" s="126"/>
      <c r="Y141" s="126"/>
      <c r="Z141" s="126"/>
      <c r="AA141" s="126"/>
      <c r="AB141" s="126"/>
      <c r="AC141" s="126"/>
      <c r="AD141" s="126"/>
      <c r="AE141" s="126"/>
      <c r="AF141" s="126"/>
      <c r="AG141" s="126"/>
      <c r="AH141" s="126"/>
      <c r="AI141" s="126"/>
      <c r="AJ141" s="126"/>
      <c r="AK141" s="126"/>
      <c r="AL141" s="126"/>
      <c r="AM141" s="126"/>
      <c r="AN141" s="126"/>
      <c r="AO141" s="126"/>
    </row>
    <row r="142" ht="15.75" customHeight="1">
      <c r="A142" s="126"/>
      <c r="B142" s="126"/>
      <c r="C142" s="126"/>
      <c r="D142" s="126"/>
      <c r="E142" s="126"/>
      <c r="F142" s="126"/>
      <c r="G142" s="126"/>
      <c r="H142" s="126"/>
      <c r="I142" s="126"/>
      <c r="J142" s="126"/>
      <c r="K142" s="126"/>
      <c r="L142" s="126"/>
      <c r="M142" s="126"/>
      <c r="N142" s="126"/>
      <c r="O142" s="126"/>
      <c r="P142" s="126"/>
      <c r="Q142" s="126"/>
      <c r="R142" s="126"/>
      <c r="S142" s="126"/>
      <c r="T142" s="126"/>
      <c r="U142" s="126"/>
      <c r="V142" s="126"/>
      <c r="W142" s="126"/>
      <c r="X142" s="126"/>
      <c r="Y142" s="126"/>
      <c r="Z142" s="126"/>
      <c r="AA142" s="126"/>
      <c r="AB142" s="126"/>
      <c r="AC142" s="126"/>
      <c r="AD142" s="126"/>
      <c r="AE142" s="126"/>
      <c r="AF142" s="126"/>
      <c r="AG142" s="126"/>
      <c r="AH142" s="126"/>
      <c r="AI142" s="126"/>
      <c r="AJ142" s="126"/>
      <c r="AK142" s="126"/>
      <c r="AL142" s="126"/>
      <c r="AM142" s="126"/>
      <c r="AN142" s="126"/>
      <c r="AO142" s="126"/>
    </row>
    <row r="143" ht="15.75" customHeight="1">
      <c r="A143" s="126"/>
      <c r="B143" s="126"/>
      <c r="C143" s="126"/>
      <c r="D143" s="126"/>
      <c r="E143" s="126"/>
      <c r="F143" s="126"/>
      <c r="G143" s="126"/>
      <c r="H143" s="126"/>
      <c r="I143" s="126"/>
      <c r="J143" s="126"/>
      <c r="K143" s="126"/>
      <c r="L143" s="126"/>
      <c r="M143" s="126"/>
      <c r="N143" s="126"/>
      <c r="O143" s="126"/>
      <c r="P143" s="126"/>
      <c r="Q143" s="126"/>
      <c r="R143" s="126"/>
      <c r="S143" s="126"/>
      <c r="T143" s="126"/>
      <c r="U143" s="126"/>
      <c r="V143" s="126"/>
      <c r="W143" s="126"/>
      <c r="X143" s="126"/>
      <c r="Y143" s="126"/>
      <c r="Z143" s="126"/>
      <c r="AA143" s="126"/>
      <c r="AB143" s="126"/>
      <c r="AC143" s="126"/>
      <c r="AD143" s="126"/>
      <c r="AE143" s="126"/>
      <c r="AF143" s="126"/>
      <c r="AG143" s="126"/>
      <c r="AH143" s="126"/>
      <c r="AI143" s="126"/>
      <c r="AJ143" s="126"/>
      <c r="AK143" s="126"/>
      <c r="AL143" s="126"/>
      <c r="AM143" s="126"/>
      <c r="AN143" s="126"/>
      <c r="AO143" s="126"/>
    </row>
    <row r="144" ht="15.75" customHeight="1">
      <c r="A144" s="126"/>
      <c r="B144" s="126"/>
      <c r="C144" s="126"/>
      <c r="D144" s="126"/>
      <c r="E144" s="126"/>
      <c r="F144" s="126"/>
      <c r="G144" s="126"/>
      <c r="H144" s="126"/>
      <c r="I144" s="126"/>
      <c r="J144" s="126"/>
      <c r="K144" s="126"/>
      <c r="L144" s="126"/>
      <c r="M144" s="126"/>
      <c r="N144" s="126"/>
      <c r="O144" s="126"/>
      <c r="P144" s="126"/>
      <c r="Q144" s="126"/>
      <c r="R144" s="126"/>
      <c r="S144" s="126"/>
      <c r="T144" s="126"/>
      <c r="U144" s="126"/>
      <c r="V144" s="126"/>
      <c r="W144" s="126"/>
      <c r="X144" s="126"/>
      <c r="Y144" s="126"/>
      <c r="Z144" s="126"/>
      <c r="AA144" s="126"/>
      <c r="AB144" s="126"/>
      <c r="AC144" s="126"/>
      <c r="AD144" s="126"/>
      <c r="AE144" s="126"/>
      <c r="AF144" s="126"/>
      <c r="AG144" s="126"/>
      <c r="AH144" s="126"/>
      <c r="AI144" s="126"/>
      <c r="AJ144" s="126"/>
      <c r="AK144" s="126"/>
      <c r="AL144" s="126"/>
      <c r="AM144" s="126"/>
      <c r="AN144" s="126"/>
      <c r="AO144" s="126"/>
    </row>
    <row r="145" ht="15.75" customHeight="1">
      <c r="A145" s="126"/>
      <c r="B145" s="126"/>
      <c r="C145" s="126"/>
      <c r="D145" s="126"/>
      <c r="E145" s="126"/>
      <c r="F145" s="126"/>
      <c r="G145" s="126"/>
      <c r="H145" s="126"/>
      <c r="I145" s="126"/>
      <c r="J145" s="126"/>
      <c r="K145" s="126"/>
      <c r="L145" s="126"/>
      <c r="M145" s="126"/>
      <c r="N145" s="126"/>
      <c r="O145" s="126"/>
      <c r="P145" s="126"/>
      <c r="Q145" s="126"/>
      <c r="R145" s="126"/>
      <c r="S145" s="126"/>
      <c r="T145" s="126"/>
      <c r="U145" s="126"/>
      <c r="V145" s="126"/>
      <c r="W145" s="126"/>
      <c r="X145" s="126"/>
      <c r="Y145" s="126"/>
      <c r="Z145" s="126"/>
      <c r="AA145" s="126"/>
      <c r="AB145" s="126"/>
      <c r="AC145" s="126"/>
      <c r="AD145" s="126"/>
      <c r="AE145" s="126"/>
      <c r="AF145" s="126"/>
      <c r="AG145" s="126"/>
      <c r="AH145" s="126"/>
      <c r="AI145" s="126"/>
      <c r="AJ145" s="126"/>
      <c r="AK145" s="126"/>
      <c r="AL145" s="126"/>
      <c r="AM145" s="126"/>
      <c r="AN145" s="126"/>
      <c r="AO145" s="126"/>
    </row>
    <row r="146" ht="15.75" customHeight="1">
      <c r="A146" s="126"/>
      <c r="B146" s="126"/>
      <c r="C146" s="126"/>
      <c r="D146" s="126"/>
      <c r="E146" s="126"/>
      <c r="F146" s="126"/>
      <c r="G146" s="126"/>
      <c r="H146" s="126"/>
      <c r="I146" s="126"/>
      <c r="J146" s="126"/>
      <c r="K146" s="126"/>
      <c r="L146" s="126"/>
      <c r="M146" s="126"/>
      <c r="N146" s="126"/>
      <c r="O146" s="126"/>
      <c r="P146" s="126"/>
      <c r="Q146" s="126"/>
      <c r="R146" s="126"/>
      <c r="S146" s="126"/>
      <c r="T146" s="126"/>
      <c r="U146" s="126"/>
      <c r="V146" s="126"/>
      <c r="W146" s="126"/>
      <c r="X146" s="126"/>
      <c r="Y146" s="126"/>
      <c r="Z146" s="126"/>
      <c r="AA146" s="126"/>
      <c r="AB146" s="126"/>
      <c r="AC146" s="126"/>
      <c r="AD146" s="126"/>
      <c r="AE146" s="126"/>
      <c r="AF146" s="126"/>
      <c r="AG146" s="126"/>
      <c r="AH146" s="126"/>
      <c r="AI146" s="126"/>
      <c r="AJ146" s="126"/>
      <c r="AK146" s="126"/>
      <c r="AL146" s="126"/>
      <c r="AM146" s="126"/>
      <c r="AN146" s="126"/>
      <c r="AO146" s="126"/>
    </row>
    <row r="147" ht="15.75" customHeight="1">
      <c r="A147" s="126"/>
      <c r="B147" s="126"/>
      <c r="C147" s="126"/>
      <c r="D147" s="126"/>
      <c r="E147" s="126"/>
      <c r="F147" s="126"/>
      <c r="G147" s="126"/>
      <c r="H147" s="126"/>
      <c r="I147" s="126"/>
      <c r="J147" s="126"/>
      <c r="K147" s="126"/>
      <c r="L147" s="126"/>
      <c r="M147" s="126"/>
      <c r="N147" s="126"/>
      <c r="O147" s="126"/>
      <c r="P147" s="126"/>
      <c r="Q147" s="126"/>
      <c r="R147" s="126"/>
      <c r="S147" s="126"/>
      <c r="T147" s="126"/>
      <c r="U147" s="126"/>
      <c r="V147" s="126"/>
      <c r="W147" s="126"/>
      <c r="X147" s="126"/>
      <c r="Y147" s="126"/>
      <c r="Z147" s="126"/>
      <c r="AA147" s="126"/>
      <c r="AB147" s="126"/>
      <c r="AC147" s="126"/>
      <c r="AD147" s="126"/>
      <c r="AE147" s="126"/>
      <c r="AF147" s="126"/>
      <c r="AG147" s="126"/>
      <c r="AH147" s="126"/>
      <c r="AI147" s="126"/>
      <c r="AJ147" s="126"/>
      <c r="AK147" s="126"/>
      <c r="AL147" s="126"/>
      <c r="AM147" s="126"/>
      <c r="AN147" s="126"/>
      <c r="AO147" s="126"/>
    </row>
    <row r="148" ht="15.75" customHeight="1">
      <c r="A148" s="126"/>
      <c r="B148" s="126"/>
      <c r="C148" s="126"/>
      <c r="D148" s="126"/>
      <c r="E148" s="126"/>
      <c r="F148" s="126"/>
      <c r="G148" s="126"/>
      <c r="H148" s="126"/>
      <c r="I148" s="126"/>
      <c r="J148" s="126"/>
      <c r="K148" s="126"/>
      <c r="L148" s="126"/>
      <c r="M148" s="126"/>
      <c r="N148" s="126"/>
      <c r="O148" s="126"/>
      <c r="P148" s="126"/>
      <c r="Q148" s="126"/>
      <c r="R148" s="126"/>
      <c r="S148" s="126"/>
      <c r="T148" s="126"/>
      <c r="U148" s="126"/>
      <c r="V148" s="126"/>
      <c r="W148" s="126"/>
      <c r="X148" s="126"/>
      <c r="Y148" s="126"/>
      <c r="Z148" s="126"/>
      <c r="AA148" s="126"/>
      <c r="AB148" s="126"/>
      <c r="AC148" s="126"/>
      <c r="AD148" s="126"/>
      <c r="AE148" s="126"/>
      <c r="AF148" s="126"/>
      <c r="AG148" s="126"/>
      <c r="AH148" s="126"/>
      <c r="AI148" s="126"/>
      <c r="AJ148" s="126"/>
      <c r="AK148" s="126"/>
      <c r="AL148" s="126"/>
      <c r="AM148" s="126"/>
      <c r="AN148" s="126"/>
      <c r="AO148" s="126"/>
    </row>
    <row r="149" ht="15.75" customHeight="1">
      <c r="A149" s="126"/>
      <c r="B149" s="126"/>
      <c r="C149" s="126"/>
      <c r="D149" s="126"/>
      <c r="E149" s="126"/>
      <c r="F149" s="126"/>
      <c r="G149" s="126"/>
      <c r="H149" s="126"/>
      <c r="I149" s="126"/>
      <c r="J149" s="126"/>
      <c r="K149" s="126"/>
      <c r="L149" s="126"/>
      <c r="M149" s="126"/>
      <c r="N149" s="126"/>
      <c r="O149" s="126"/>
      <c r="P149" s="126"/>
      <c r="Q149" s="126"/>
      <c r="R149" s="126"/>
      <c r="S149" s="126"/>
      <c r="T149" s="126"/>
      <c r="U149" s="126"/>
      <c r="V149" s="126"/>
      <c r="W149" s="126"/>
      <c r="X149" s="126"/>
      <c r="Y149" s="126"/>
      <c r="Z149" s="126"/>
      <c r="AA149" s="126"/>
      <c r="AB149" s="126"/>
      <c r="AC149" s="126"/>
      <c r="AD149" s="126"/>
      <c r="AE149" s="126"/>
      <c r="AF149" s="126"/>
      <c r="AG149" s="126"/>
      <c r="AH149" s="126"/>
      <c r="AI149" s="126"/>
      <c r="AJ149" s="126"/>
      <c r="AK149" s="126"/>
      <c r="AL149" s="126"/>
      <c r="AM149" s="126"/>
      <c r="AN149" s="126"/>
      <c r="AO149" s="126"/>
    </row>
    <row r="150" ht="15.75" customHeight="1">
      <c r="A150" s="126"/>
      <c r="B150" s="126"/>
      <c r="C150" s="126"/>
      <c r="D150" s="126"/>
      <c r="E150" s="126"/>
      <c r="F150" s="126"/>
      <c r="G150" s="126"/>
      <c r="H150" s="126"/>
      <c r="I150" s="126"/>
      <c r="J150" s="126"/>
      <c r="K150" s="126"/>
      <c r="L150" s="126"/>
      <c r="M150" s="126"/>
      <c r="N150" s="126"/>
      <c r="O150" s="126"/>
      <c r="P150" s="126"/>
      <c r="Q150" s="126"/>
      <c r="R150" s="126"/>
      <c r="S150" s="126"/>
      <c r="T150" s="126"/>
      <c r="U150" s="126"/>
      <c r="V150" s="126"/>
      <c r="W150" s="126"/>
      <c r="X150" s="126"/>
      <c r="Y150" s="126"/>
      <c r="Z150" s="126"/>
      <c r="AA150" s="126"/>
      <c r="AB150" s="126"/>
      <c r="AC150" s="126"/>
      <c r="AD150" s="126"/>
      <c r="AE150" s="126"/>
      <c r="AF150" s="126"/>
      <c r="AG150" s="126"/>
      <c r="AH150" s="126"/>
      <c r="AI150" s="126"/>
      <c r="AJ150" s="126"/>
      <c r="AK150" s="126"/>
      <c r="AL150" s="126"/>
      <c r="AM150" s="126"/>
      <c r="AN150" s="126"/>
      <c r="AO150" s="126"/>
    </row>
    <row r="151" ht="15.75" customHeight="1">
      <c r="A151" s="126"/>
      <c r="B151" s="126"/>
      <c r="C151" s="126"/>
      <c r="D151" s="126"/>
      <c r="E151" s="126"/>
      <c r="F151" s="126"/>
      <c r="G151" s="126"/>
      <c r="H151" s="126"/>
      <c r="I151" s="126"/>
      <c r="J151" s="126"/>
      <c r="K151" s="126"/>
      <c r="L151" s="126"/>
      <c r="M151" s="126"/>
      <c r="N151" s="126"/>
      <c r="O151" s="126"/>
      <c r="P151" s="126"/>
      <c r="Q151" s="126"/>
      <c r="R151" s="126"/>
      <c r="S151" s="126"/>
      <c r="T151" s="126"/>
      <c r="U151" s="126"/>
      <c r="V151" s="126"/>
      <c r="W151" s="126"/>
      <c r="X151" s="126"/>
      <c r="Y151" s="126"/>
      <c r="Z151" s="126"/>
      <c r="AA151" s="126"/>
      <c r="AB151" s="126"/>
      <c r="AC151" s="126"/>
      <c r="AD151" s="126"/>
      <c r="AE151" s="126"/>
      <c r="AF151" s="126"/>
      <c r="AG151" s="126"/>
      <c r="AH151" s="126"/>
      <c r="AI151" s="126"/>
      <c r="AJ151" s="126"/>
      <c r="AK151" s="126"/>
      <c r="AL151" s="126"/>
      <c r="AM151" s="126"/>
      <c r="AN151" s="126"/>
      <c r="AO151" s="126"/>
    </row>
    <row r="152" ht="15.75" customHeight="1">
      <c r="A152" s="126"/>
      <c r="B152" s="126"/>
      <c r="C152" s="126"/>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6"/>
      <c r="AM152" s="126"/>
      <c r="AN152" s="126"/>
      <c r="AO152" s="126"/>
    </row>
    <row r="153" ht="15.75" customHeight="1">
      <c r="A153" s="126"/>
      <c r="B153" s="126"/>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6"/>
      <c r="Z153" s="126"/>
      <c r="AA153" s="126"/>
      <c r="AB153" s="126"/>
      <c r="AC153" s="126"/>
      <c r="AD153" s="126"/>
      <c r="AE153" s="126"/>
      <c r="AF153" s="126"/>
      <c r="AG153" s="126"/>
      <c r="AH153" s="126"/>
      <c r="AI153" s="126"/>
      <c r="AJ153" s="126"/>
      <c r="AK153" s="126"/>
      <c r="AL153" s="126"/>
      <c r="AM153" s="126"/>
      <c r="AN153" s="126"/>
      <c r="AO153" s="126"/>
    </row>
    <row r="154" ht="15.75" customHeight="1">
      <c r="A154" s="126"/>
      <c r="B154" s="126"/>
      <c r="C154" s="126"/>
      <c r="D154" s="126"/>
      <c r="E154" s="126"/>
      <c r="F154" s="126"/>
      <c r="G154" s="126"/>
      <c r="H154" s="126"/>
      <c r="I154" s="126"/>
      <c r="J154" s="126"/>
      <c r="K154" s="126"/>
      <c r="L154" s="126"/>
      <c r="M154" s="126"/>
      <c r="N154" s="126"/>
      <c r="O154" s="126"/>
      <c r="P154" s="126"/>
      <c r="Q154" s="126"/>
      <c r="R154" s="126"/>
      <c r="S154" s="126"/>
      <c r="T154" s="126"/>
      <c r="U154" s="126"/>
      <c r="V154" s="126"/>
      <c r="W154" s="126"/>
      <c r="X154" s="126"/>
      <c r="Y154" s="126"/>
      <c r="Z154" s="126"/>
      <c r="AA154" s="126"/>
      <c r="AB154" s="126"/>
      <c r="AC154" s="126"/>
      <c r="AD154" s="126"/>
      <c r="AE154" s="126"/>
      <c r="AF154" s="126"/>
      <c r="AG154" s="126"/>
      <c r="AH154" s="126"/>
      <c r="AI154" s="126"/>
      <c r="AJ154" s="126"/>
      <c r="AK154" s="126"/>
      <c r="AL154" s="126"/>
      <c r="AM154" s="126"/>
      <c r="AN154" s="126"/>
      <c r="AO154" s="126"/>
    </row>
    <row r="155" ht="15.75" customHeight="1">
      <c r="A155" s="126"/>
      <c r="B155" s="126"/>
      <c r="C155" s="126"/>
      <c r="D155" s="126"/>
      <c r="E155" s="126"/>
      <c r="F155" s="126"/>
      <c r="G155" s="126"/>
      <c r="H155" s="126"/>
      <c r="I155" s="126"/>
      <c r="J155" s="126"/>
      <c r="K155" s="126"/>
      <c r="L155" s="126"/>
      <c r="M155" s="126"/>
      <c r="N155" s="126"/>
      <c r="O155" s="126"/>
      <c r="P155" s="126"/>
      <c r="Q155" s="126"/>
      <c r="R155" s="126"/>
      <c r="S155" s="126"/>
      <c r="T155" s="126"/>
      <c r="U155" s="126"/>
      <c r="V155" s="126"/>
      <c r="W155" s="126"/>
      <c r="X155" s="126"/>
      <c r="Y155" s="126"/>
      <c r="Z155" s="126"/>
      <c r="AA155" s="126"/>
      <c r="AB155" s="126"/>
      <c r="AC155" s="126"/>
      <c r="AD155" s="126"/>
      <c r="AE155" s="126"/>
      <c r="AF155" s="126"/>
      <c r="AG155" s="126"/>
      <c r="AH155" s="126"/>
      <c r="AI155" s="126"/>
      <c r="AJ155" s="126"/>
      <c r="AK155" s="126"/>
      <c r="AL155" s="126"/>
      <c r="AM155" s="126"/>
      <c r="AN155" s="126"/>
      <c r="AO155" s="126"/>
    </row>
    <row r="156" ht="15.75" customHeight="1">
      <c r="A156" s="126"/>
      <c r="B156" s="126"/>
      <c r="C156" s="126"/>
      <c r="D156" s="126"/>
      <c r="E156" s="126"/>
      <c r="F156" s="126"/>
      <c r="G156" s="126"/>
      <c r="H156" s="126"/>
      <c r="I156" s="126"/>
      <c r="J156" s="126"/>
      <c r="K156" s="126"/>
      <c r="L156" s="126"/>
      <c r="M156" s="126"/>
      <c r="N156" s="126"/>
      <c r="O156" s="126"/>
      <c r="P156" s="126"/>
      <c r="Q156" s="126"/>
      <c r="R156" s="126"/>
      <c r="S156" s="126"/>
      <c r="T156" s="126"/>
      <c r="U156" s="126"/>
      <c r="V156" s="126"/>
      <c r="W156" s="126"/>
      <c r="X156" s="126"/>
      <c r="Y156" s="126"/>
      <c r="Z156" s="126"/>
      <c r="AA156" s="126"/>
      <c r="AB156" s="126"/>
      <c r="AC156" s="126"/>
      <c r="AD156" s="126"/>
      <c r="AE156" s="126"/>
      <c r="AF156" s="126"/>
      <c r="AG156" s="126"/>
      <c r="AH156" s="126"/>
      <c r="AI156" s="126"/>
      <c r="AJ156" s="126"/>
      <c r="AK156" s="126"/>
      <c r="AL156" s="126"/>
      <c r="AM156" s="126"/>
      <c r="AN156" s="126"/>
      <c r="AO156" s="126"/>
    </row>
    <row r="157" ht="15.75" customHeight="1">
      <c r="A157" s="126"/>
      <c r="B157" s="126"/>
      <c r="C157" s="126"/>
      <c r="D157" s="126"/>
      <c r="E157" s="126"/>
      <c r="F157" s="126"/>
      <c r="G157" s="126"/>
      <c r="H157" s="126"/>
      <c r="I157" s="126"/>
      <c r="J157" s="126"/>
      <c r="K157" s="126"/>
      <c r="L157" s="126"/>
      <c r="M157" s="126"/>
      <c r="N157" s="126"/>
      <c r="O157" s="126"/>
      <c r="P157" s="126"/>
      <c r="Q157" s="126"/>
      <c r="R157" s="126"/>
      <c r="S157" s="126"/>
      <c r="T157" s="126"/>
      <c r="U157" s="126"/>
      <c r="V157" s="126"/>
      <c r="W157" s="126"/>
      <c r="X157" s="126"/>
      <c r="Y157" s="126"/>
      <c r="Z157" s="126"/>
      <c r="AA157" s="126"/>
      <c r="AB157" s="126"/>
      <c r="AC157" s="126"/>
      <c r="AD157" s="126"/>
      <c r="AE157" s="126"/>
      <c r="AF157" s="126"/>
      <c r="AG157" s="126"/>
      <c r="AH157" s="126"/>
      <c r="AI157" s="126"/>
      <c r="AJ157" s="126"/>
      <c r="AK157" s="126"/>
      <c r="AL157" s="126"/>
      <c r="AM157" s="126"/>
      <c r="AN157" s="126"/>
      <c r="AO157" s="126"/>
    </row>
    <row r="158" ht="15.75" customHeight="1">
      <c r="A158" s="126"/>
      <c r="B158" s="126"/>
      <c r="C158" s="126"/>
      <c r="D158" s="126"/>
      <c r="E158" s="126"/>
      <c r="F158" s="126"/>
      <c r="G158" s="126"/>
      <c r="H158" s="126"/>
      <c r="I158" s="126"/>
      <c r="J158" s="126"/>
      <c r="K158" s="126"/>
      <c r="L158" s="126"/>
      <c r="M158" s="126"/>
      <c r="N158" s="126"/>
      <c r="O158" s="126"/>
      <c r="P158" s="126"/>
      <c r="Q158" s="126"/>
      <c r="R158" s="126"/>
      <c r="S158" s="126"/>
      <c r="T158" s="126"/>
      <c r="U158" s="126"/>
      <c r="V158" s="126"/>
      <c r="W158" s="126"/>
      <c r="X158" s="126"/>
      <c r="Y158" s="126"/>
      <c r="Z158" s="126"/>
      <c r="AA158" s="126"/>
      <c r="AB158" s="126"/>
      <c r="AC158" s="126"/>
      <c r="AD158" s="126"/>
      <c r="AE158" s="126"/>
      <c r="AF158" s="126"/>
      <c r="AG158" s="126"/>
      <c r="AH158" s="126"/>
      <c r="AI158" s="126"/>
      <c r="AJ158" s="126"/>
      <c r="AK158" s="126"/>
      <c r="AL158" s="126"/>
      <c r="AM158" s="126"/>
      <c r="AN158" s="126"/>
      <c r="AO158" s="126"/>
    </row>
    <row r="159" ht="15.75" customHeight="1">
      <c r="A159" s="126"/>
      <c r="B159" s="126"/>
      <c r="C159" s="126"/>
      <c r="D159" s="126"/>
      <c r="E159" s="126"/>
      <c r="F159" s="126"/>
      <c r="G159" s="126"/>
      <c r="H159" s="126"/>
      <c r="I159" s="126"/>
      <c r="J159" s="126"/>
      <c r="K159" s="126"/>
      <c r="L159" s="126"/>
      <c r="M159" s="126"/>
      <c r="N159" s="126"/>
      <c r="O159" s="126"/>
      <c r="P159" s="126"/>
      <c r="Q159" s="126"/>
      <c r="R159" s="126"/>
      <c r="S159" s="126"/>
      <c r="T159" s="126"/>
      <c r="U159" s="126"/>
      <c r="V159" s="126"/>
      <c r="W159" s="126"/>
      <c r="X159" s="126"/>
      <c r="Y159" s="126"/>
      <c r="Z159" s="126"/>
      <c r="AA159" s="126"/>
      <c r="AB159" s="126"/>
      <c r="AC159" s="126"/>
      <c r="AD159" s="126"/>
      <c r="AE159" s="126"/>
      <c r="AF159" s="126"/>
      <c r="AG159" s="126"/>
      <c r="AH159" s="126"/>
      <c r="AI159" s="126"/>
      <c r="AJ159" s="126"/>
      <c r="AK159" s="126"/>
      <c r="AL159" s="126"/>
      <c r="AM159" s="126"/>
      <c r="AN159" s="126"/>
      <c r="AO159" s="126"/>
    </row>
    <row r="160" ht="15.75" customHeight="1">
      <c r="A160" s="126"/>
      <c r="B160" s="126"/>
      <c r="C160" s="126"/>
      <c r="D160" s="126"/>
      <c r="E160" s="126"/>
      <c r="F160" s="126"/>
      <c r="G160" s="126"/>
      <c r="H160" s="126"/>
      <c r="I160" s="126"/>
      <c r="J160" s="126"/>
      <c r="K160" s="126"/>
      <c r="L160" s="126"/>
      <c r="M160" s="126"/>
      <c r="N160" s="126"/>
      <c r="O160" s="126"/>
      <c r="P160" s="126"/>
      <c r="Q160" s="126"/>
      <c r="R160" s="126"/>
      <c r="S160" s="126"/>
      <c r="T160" s="126"/>
      <c r="U160" s="126"/>
      <c r="V160" s="126"/>
      <c r="W160" s="126"/>
      <c r="X160" s="126"/>
      <c r="Y160" s="126"/>
      <c r="Z160" s="126"/>
      <c r="AA160" s="126"/>
      <c r="AB160" s="126"/>
      <c r="AC160" s="126"/>
      <c r="AD160" s="126"/>
      <c r="AE160" s="126"/>
      <c r="AF160" s="126"/>
      <c r="AG160" s="126"/>
      <c r="AH160" s="126"/>
      <c r="AI160" s="126"/>
      <c r="AJ160" s="126"/>
      <c r="AK160" s="126"/>
      <c r="AL160" s="126"/>
      <c r="AM160" s="126"/>
      <c r="AN160" s="126"/>
      <c r="AO160" s="126"/>
    </row>
    <row r="161" ht="15.75" customHeight="1">
      <c r="A161" s="126"/>
      <c r="B161" s="126"/>
      <c r="C161" s="126"/>
      <c r="D161" s="126"/>
      <c r="E161" s="126"/>
      <c r="F161" s="126"/>
      <c r="G161" s="126"/>
      <c r="H161" s="126"/>
      <c r="I161" s="126"/>
      <c r="J161" s="126"/>
      <c r="K161" s="126"/>
      <c r="L161" s="126"/>
      <c r="M161" s="126"/>
      <c r="N161" s="126"/>
      <c r="O161" s="126"/>
      <c r="P161" s="126"/>
      <c r="Q161" s="126"/>
      <c r="R161" s="126"/>
      <c r="S161" s="126"/>
      <c r="T161" s="126"/>
      <c r="U161" s="126"/>
      <c r="V161" s="126"/>
      <c r="W161" s="126"/>
      <c r="X161" s="126"/>
      <c r="Y161" s="126"/>
      <c r="Z161" s="126"/>
      <c r="AA161" s="126"/>
      <c r="AB161" s="126"/>
      <c r="AC161" s="126"/>
      <c r="AD161" s="126"/>
      <c r="AE161" s="126"/>
      <c r="AF161" s="126"/>
      <c r="AG161" s="126"/>
      <c r="AH161" s="126"/>
      <c r="AI161" s="126"/>
      <c r="AJ161" s="126"/>
      <c r="AK161" s="126"/>
      <c r="AL161" s="126"/>
      <c r="AM161" s="126"/>
      <c r="AN161" s="126"/>
      <c r="AO161" s="126"/>
    </row>
    <row r="162" ht="15.75" customHeight="1">
      <c r="A162" s="126"/>
      <c r="B162" s="126"/>
      <c r="C162" s="126"/>
      <c r="D162" s="126"/>
      <c r="E162" s="126"/>
      <c r="F162" s="126"/>
      <c r="G162" s="126"/>
      <c r="H162" s="126"/>
      <c r="I162" s="126"/>
      <c r="J162" s="126"/>
      <c r="K162" s="126"/>
      <c r="L162" s="126"/>
      <c r="M162" s="126"/>
      <c r="N162" s="126"/>
      <c r="O162" s="126"/>
      <c r="P162" s="126"/>
      <c r="Q162" s="126"/>
      <c r="R162" s="126"/>
      <c r="S162" s="126"/>
      <c r="T162" s="126"/>
      <c r="U162" s="126"/>
      <c r="V162" s="126"/>
      <c r="W162" s="126"/>
      <c r="X162" s="126"/>
      <c r="Y162" s="126"/>
      <c r="Z162" s="126"/>
      <c r="AA162" s="126"/>
      <c r="AB162" s="126"/>
      <c r="AC162" s="126"/>
      <c r="AD162" s="126"/>
      <c r="AE162" s="126"/>
      <c r="AF162" s="126"/>
      <c r="AG162" s="126"/>
      <c r="AH162" s="126"/>
      <c r="AI162" s="126"/>
      <c r="AJ162" s="126"/>
      <c r="AK162" s="126"/>
      <c r="AL162" s="126"/>
      <c r="AM162" s="126"/>
      <c r="AN162" s="126"/>
      <c r="AO162" s="126"/>
    </row>
    <row r="163" ht="15.75" customHeight="1">
      <c r="A163" s="126"/>
      <c r="B163" s="126"/>
      <c r="C163" s="126"/>
      <c r="D163" s="126"/>
      <c r="E163" s="126"/>
      <c r="F163" s="126"/>
      <c r="G163" s="126"/>
      <c r="H163" s="126"/>
      <c r="I163" s="126"/>
      <c r="J163" s="126"/>
      <c r="K163" s="126"/>
      <c r="L163" s="126"/>
      <c r="M163" s="126"/>
      <c r="N163" s="126"/>
      <c r="O163" s="126"/>
      <c r="P163" s="126"/>
      <c r="Q163" s="126"/>
      <c r="R163" s="126"/>
      <c r="S163" s="126"/>
      <c r="T163" s="126"/>
      <c r="U163" s="126"/>
      <c r="V163" s="126"/>
      <c r="W163" s="126"/>
      <c r="X163" s="126"/>
      <c r="Y163" s="126"/>
      <c r="Z163" s="126"/>
      <c r="AA163" s="126"/>
      <c r="AB163" s="126"/>
      <c r="AC163" s="126"/>
      <c r="AD163" s="126"/>
      <c r="AE163" s="126"/>
      <c r="AF163" s="126"/>
      <c r="AG163" s="126"/>
      <c r="AH163" s="126"/>
      <c r="AI163" s="126"/>
      <c r="AJ163" s="126"/>
      <c r="AK163" s="126"/>
      <c r="AL163" s="126"/>
      <c r="AM163" s="126"/>
      <c r="AN163" s="126"/>
      <c r="AO163" s="126"/>
    </row>
    <row r="164" ht="15.75" customHeight="1">
      <c r="A164" s="126"/>
      <c r="B164" s="126"/>
      <c r="C164" s="126"/>
      <c r="D164" s="126"/>
      <c r="E164" s="126"/>
      <c r="F164" s="126"/>
      <c r="G164" s="126"/>
      <c r="H164" s="126"/>
      <c r="I164" s="126"/>
      <c r="J164" s="126"/>
      <c r="K164" s="126"/>
      <c r="L164" s="126"/>
      <c r="M164" s="126"/>
      <c r="N164" s="126"/>
      <c r="O164" s="126"/>
      <c r="P164" s="126"/>
      <c r="Q164" s="126"/>
      <c r="R164" s="126"/>
      <c r="S164" s="126"/>
      <c r="T164" s="126"/>
      <c r="U164" s="126"/>
      <c r="V164" s="126"/>
      <c r="W164" s="126"/>
      <c r="X164" s="126"/>
      <c r="Y164" s="126"/>
      <c r="Z164" s="126"/>
      <c r="AA164" s="126"/>
      <c r="AB164" s="126"/>
      <c r="AC164" s="126"/>
      <c r="AD164" s="126"/>
      <c r="AE164" s="126"/>
      <c r="AF164" s="126"/>
      <c r="AG164" s="126"/>
      <c r="AH164" s="126"/>
      <c r="AI164" s="126"/>
      <c r="AJ164" s="126"/>
      <c r="AK164" s="126"/>
      <c r="AL164" s="126"/>
      <c r="AM164" s="126"/>
      <c r="AN164" s="126"/>
      <c r="AO164" s="126"/>
    </row>
    <row r="165" ht="15.75" customHeight="1">
      <c r="A165" s="126"/>
      <c r="B165" s="126"/>
      <c r="C165" s="126"/>
      <c r="D165" s="126"/>
      <c r="E165" s="126"/>
      <c r="F165" s="126"/>
      <c r="G165" s="126"/>
      <c r="H165" s="126"/>
      <c r="I165" s="126"/>
      <c r="J165" s="126"/>
      <c r="K165" s="126"/>
      <c r="L165" s="126"/>
      <c r="M165" s="126"/>
      <c r="N165" s="126"/>
      <c r="O165" s="126"/>
      <c r="P165" s="126"/>
      <c r="Q165" s="126"/>
      <c r="R165" s="126"/>
      <c r="S165" s="126"/>
      <c r="T165" s="126"/>
      <c r="U165" s="126"/>
      <c r="V165" s="126"/>
      <c r="W165" s="126"/>
      <c r="X165" s="126"/>
      <c r="Y165" s="126"/>
      <c r="Z165" s="126"/>
      <c r="AA165" s="126"/>
      <c r="AB165" s="126"/>
      <c r="AC165" s="126"/>
      <c r="AD165" s="126"/>
      <c r="AE165" s="126"/>
      <c r="AF165" s="126"/>
      <c r="AG165" s="126"/>
      <c r="AH165" s="126"/>
      <c r="AI165" s="126"/>
      <c r="AJ165" s="126"/>
      <c r="AK165" s="126"/>
      <c r="AL165" s="126"/>
      <c r="AM165" s="126"/>
      <c r="AN165" s="126"/>
      <c r="AO165" s="126"/>
    </row>
    <row r="166" ht="15.75" customHeight="1">
      <c r="A166" s="126"/>
      <c r="B166" s="126"/>
      <c r="C166" s="126"/>
      <c r="D166" s="126"/>
      <c r="E166" s="126"/>
      <c r="F166" s="126"/>
      <c r="G166" s="126"/>
      <c r="H166" s="126"/>
      <c r="I166" s="126"/>
      <c r="J166" s="126"/>
      <c r="K166" s="126"/>
      <c r="L166" s="126"/>
      <c r="M166" s="126"/>
      <c r="N166" s="126"/>
      <c r="O166" s="126"/>
      <c r="P166" s="126"/>
      <c r="Q166" s="126"/>
      <c r="R166" s="126"/>
      <c r="S166" s="126"/>
      <c r="T166" s="126"/>
      <c r="U166" s="126"/>
      <c r="V166" s="126"/>
      <c r="W166" s="126"/>
      <c r="X166" s="126"/>
      <c r="Y166" s="126"/>
      <c r="Z166" s="126"/>
      <c r="AA166" s="126"/>
      <c r="AB166" s="126"/>
      <c r="AC166" s="126"/>
      <c r="AD166" s="126"/>
      <c r="AE166" s="126"/>
      <c r="AF166" s="126"/>
      <c r="AG166" s="126"/>
      <c r="AH166" s="126"/>
      <c r="AI166" s="126"/>
      <c r="AJ166" s="126"/>
      <c r="AK166" s="126"/>
      <c r="AL166" s="126"/>
      <c r="AM166" s="126"/>
      <c r="AN166" s="126"/>
      <c r="AO166" s="126"/>
    </row>
    <row r="167" ht="15.75" customHeight="1">
      <c r="A167" s="126"/>
      <c r="B167" s="126"/>
      <c r="C167" s="126"/>
      <c r="D167" s="126"/>
      <c r="E167" s="126"/>
      <c r="F167" s="126"/>
      <c r="G167" s="126"/>
      <c r="H167" s="126"/>
      <c r="I167" s="126"/>
      <c r="J167" s="126"/>
      <c r="K167" s="126"/>
      <c r="L167" s="126"/>
      <c r="M167" s="126"/>
      <c r="N167" s="126"/>
      <c r="O167" s="126"/>
      <c r="P167" s="126"/>
      <c r="Q167" s="126"/>
      <c r="R167" s="126"/>
      <c r="S167" s="126"/>
      <c r="T167" s="126"/>
      <c r="U167" s="126"/>
      <c r="V167" s="126"/>
      <c r="W167" s="126"/>
      <c r="X167" s="126"/>
      <c r="Y167" s="126"/>
      <c r="Z167" s="126"/>
      <c r="AA167" s="126"/>
      <c r="AB167" s="126"/>
      <c r="AC167" s="126"/>
      <c r="AD167" s="126"/>
      <c r="AE167" s="126"/>
      <c r="AF167" s="126"/>
      <c r="AG167" s="126"/>
      <c r="AH167" s="126"/>
      <c r="AI167" s="126"/>
      <c r="AJ167" s="126"/>
      <c r="AK167" s="126"/>
      <c r="AL167" s="126"/>
      <c r="AM167" s="126"/>
      <c r="AN167" s="126"/>
      <c r="AO167" s="126"/>
    </row>
    <row r="168" ht="15.75" customHeight="1">
      <c r="A168" s="126"/>
      <c r="B168" s="126"/>
      <c r="C168" s="126"/>
      <c r="D168" s="126"/>
      <c r="E168" s="126"/>
      <c r="F168" s="126"/>
      <c r="G168" s="126"/>
      <c r="H168" s="126"/>
      <c r="I168" s="126"/>
      <c r="J168" s="126"/>
      <c r="K168" s="126"/>
      <c r="L168" s="126"/>
      <c r="M168" s="126"/>
      <c r="N168" s="126"/>
      <c r="O168" s="126"/>
      <c r="P168" s="126"/>
      <c r="Q168" s="126"/>
      <c r="R168" s="126"/>
      <c r="S168" s="126"/>
      <c r="T168" s="126"/>
      <c r="U168" s="126"/>
      <c r="V168" s="126"/>
      <c r="W168" s="126"/>
      <c r="X168" s="126"/>
      <c r="Y168" s="126"/>
      <c r="Z168" s="126"/>
      <c r="AA168" s="126"/>
      <c r="AB168" s="126"/>
      <c r="AC168" s="126"/>
      <c r="AD168" s="126"/>
      <c r="AE168" s="126"/>
      <c r="AF168" s="126"/>
      <c r="AG168" s="126"/>
      <c r="AH168" s="126"/>
      <c r="AI168" s="126"/>
      <c r="AJ168" s="126"/>
      <c r="AK168" s="126"/>
      <c r="AL168" s="126"/>
      <c r="AM168" s="126"/>
      <c r="AN168" s="126"/>
      <c r="AO168" s="126"/>
    </row>
    <row r="169" ht="15.75" customHeight="1">
      <c r="A169" s="126"/>
      <c r="B169" s="126"/>
      <c r="C169" s="126"/>
      <c r="D169" s="126"/>
      <c r="E169" s="126"/>
      <c r="F169" s="126"/>
      <c r="G169" s="126"/>
      <c r="H169" s="126"/>
      <c r="I169" s="126"/>
      <c r="J169" s="126"/>
      <c r="K169" s="126"/>
      <c r="L169" s="126"/>
      <c r="M169" s="126"/>
      <c r="N169" s="126"/>
      <c r="O169" s="126"/>
      <c r="P169" s="126"/>
      <c r="Q169" s="126"/>
      <c r="R169" s="126"/>
      <c r="S169" s="126"/>
      <c r="T169" s="126"/>
      <c r="U169" s="126"/>
      <c r="V169" s="126"/>
      <c r="W169" s="126"/>
      <c r="X169" s="126"/>
      <c r="Y169" s="126"/>
      <c r="Z169" s="126"/>
      <c r="AA169" s="126"/>
      <c r="AB169" s="126"/>
      <c r="AC169" s="126"/>
      <c r="AD169" s="126"/>
      <c r="AE169" s="126"/>
      <c r="AF169" s="126"/>
      <c r="AG169" s="126"/>
      <c r="AH169" s="126"/>
      <c r="AI169" s="126"/>
      <c r="AJ169" s="126"/>
      <c r="AK169" s="126"/>
      <c r="AL169" s="126"/>
      <c r="AM169" s="126"/>
      <c r="AN169" s="126"/>
      <c r="AO169" s="126"/>
    </row>
    <row r="170" ht="15.75" customHeight="1">
      <c r="A170" s="126"/>
      <c r="B170" s="126"/>
      <c r="C170" s="126"/>
      <c r="D170" s="126"/>
      <c r="E170" s="126"/>
      <c r="F170" s="126"/>
      <c r="G170" s="126"/>
      <c r="H170" s="126"/>
      <c r="I170" s="126"/>
      <c r="J170" s="126"/>
      <c r="K170" s="126"/>
      <c r="L170" s="126"/>
      <c r="M170" s="126"/>
      <c r="N170" s="126"/>
      <c r="O170" s="126"/>
      <c r="P170" s="126"/>
      <c r="Q170" s="126"/>
      <c r="R170" s="126"/>
      <c r="S170" s="126"/>
      <c r="T170" s="126"/>
      <c r="U170" s="126"/>
      <c r="V170" s="126"/>
      <c r="W170" s="126"/>
      <c r="X170" s="126"/>
      <c r="Y170" s="126"/>
      <c r="Z170" s="126"/>
      <c r="AA170" s="126"/>
      <c r="AB170" s="126"/>
      <c r="AC170" s="126"/>
      <c r="AD170" s="126"/>
      <c r="AE170" s="126"/>
      <c r="AF170" s="126"/>
      <c r="AG170" s="126"/>
      <c r="AH170" s="126"/>
      <c r="AI170" s="126"/>
      <c r="AJ170" s="126"/>
      <c r="AK170" s="126"/>
      <c r="AL170" s="126"/>
      <c r="AM170" s="126"/>
      <c r="AN170" s="126"/>
      <c r="AO170" s="126"/>
    </row>
    <row r="171" ht="15.75" customHeight="1">
      <c r="A171" s="126"/>
      <c r="B171" s="126"/>
      <c r="C171" s="126"/>
      <c r="D171" s="126"/>
      <c r="E171" s="126"/>
      <c r="F171" s="126"/>
      <c r="G171" s="126"/>
      <c r="H171" s="126"/>
      <c r="I171" s="126"/>
      <c r="J171" s="126"/>
      <c r="K171" s="126"/>
      <c r="L171" s="126"/>
      <c r="M171" s="126"/>
      <c r="N171" s="126"/>
      <c r="O171" s="126"/>
      <c r="P171" s="126"/>
      <c r="Q171" s="126"/>
      <c r="R171" s="126"/>
      <c r="S171" s="126"/>
      <c r="T171" s="126"/>
      <c r="U171" s="126"/>
      <c r="V171" s="126"/>
      <c r="W171" s="126"/>
      <c r="X171" s="126"/>
      <c r="Y171" s="126"/>
      <c r="Z171" s="126"/>
      <c r="AA171" s="126"/>
      <c r="AB171" s="126"/>
      <c r="AC171" s="126"/>
      <c r="AD171" s="126"/>
      <c r="AE171" s="126"/>
      <c r="AF171" s="126"/>
      <c r="AG171" s="126"/>
      <c r="AH171" s="126"/>
      <c r="AI171" s="126"/>
      <c r="AJ171" s="126"/>
      <c r="AK171" s="126"/>
      <c r="AL171" s="126"/>
      <c r="AM171" s="126"/>
      <c r="AN171" s="126"/>
      <c r="AO171" s="126"/>
    </row>
    <row r="172" ht="15.75" customHeight="1">
      <c r="A172" s="126"/>
      <c r="B172" s="126"/>
      <c r="C172" s="126"/>
      <c r="D172" s="126"/>
      <c r="E172" s="126"/>
      <c r="F172" s="126"/>
      <c r="G172" s="126"/>
      <c r="H172" s="126"/>
      <c r="I172" s="126"/>
      <c r="J172" s="126"/>
      <c r="K172" s="126"/>
      <c r="L172" s="126"/>
      <c r="M172" s="126"/>
      <c r="N172" s="126"/>
      <c r="O172" s="126"/>
      <c r="P172" s="126"/>
      <c r="Q172" s="126"/>
      <c r="R172" s="126"/>
      <c r="S172" s="126"/>
      <c r="T172" s="126"/>
      <c r="U172" s="126"/>
      <c r="V172" s="126"/>
      <c r="W172" s="126"/>
      <c r="X172" s="126"/>
      <c r="Y172" s="126"/>
      <c r="Z172" s="126"/>
      <c r="AA172" s="126"/>
      <c r="AB172" s="126"/>
      <c r="AC172" s="126"/>
      <c r="AD172" s="126"/>
      <c r="AE172" s="126"/>
      <c r="AF172" s="126"/>
      <c r="AG172" s="126"/>
      <c r="AH172" s="126"/>
      <c r="AI172" s="126"/>
      <c r="AJ172" s="126"/>
      <c r="AK172" s="126"/>
      <c r="AL172" s="126"/>
      <c r="AM172" s="126"/>
      <c r="AN172" s="126"/>
      <c r="AO172" s="126"/>
    </row>
    <row r="173" ht="15.75"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26"/>
      <c r="AM173" s="126"/>
      <c r="AN173" s="126"/>
      <c r="AO173" s="126"/>
    </row>
    <row r="174" ht="15.75" customHeight="1">
      <c r="A174" s="126"/>
      <c r="B174" s="126"/>
      <c r="C174" s="126"/>
      <c r="D174" s="126"/>
      <c r="E174" s="126"/>
      <c r="F174" s="126"/>
      <c r="G174" s="126"/>
      <c r="H174" s="126"/>
      <c r="I174" s="126"/>
      <c r="J174" s="126"/>
      <c r="K174" s="126"/>
      <c r="L174" s="126"/>
      <c r="M174" s="126"/>
      <c r="N174" s="126"/>
      <c r="O174" s="126"/>
      <c r="P174" s="126"/>
      <c r="Q174" s="126"/>
      <c r="R174" s="126"/>
      <c r="S174" s="126"/>
      <c r="T174" s="126"/>
      <c r="U174" s="126"/>
      <c r="V174" s="126"/>
      <c r="W174" s="126"/>
      <c r="X174" s="126"/>
      <c r="Y174" s="126"/>
      <c r="Z174" s="126"/>
      <c r="AA174" s="126"/>
      <c r="AB174" s="126"/>
      <c r="AC174" s="126"/>
      <c r="AD174" s="126"/>
      <c r="AE174" s="126"/>
      <c r="AF174" s="126"/>
      <c r="AG174" s="126"/>
      <c r="AH174" s="126"/>
      <c r="AI174" s="126"/>
      <c r="AJ174" s="126"/>
      <c r="AK174" s="126"/>
      <c r="AL174" s="126"/>
      <c r="AM174" s="126"/>
      <c r="AN174" s="126"/>
      <c r="AO174" s="126"/>
    </row>
    <row r="175" ht="15.75" customHeight="1">
      <c r="A175" s="126"/>
      <c r="B175" s="126"/>
      <c r="C175" s="126"/>
      <c r="D175" s="126"/>
      <c r="E175" s="126"/>
      <c r="F175" s="126"/>
      <c r="G175" s="126"/>
      <c r="H175" s="126"/>
      <c r="I175" s="126"/>
      <c r="J175" s="126"/>
      <c r="K175" s="126"/>
      <c r="L175" s="126"/>
      <c r="M175" s="126"/>
      <c r="N175" s="126"/>
      <c r="O175" s="126"/>
      <c r="P175" s="126"/>
      <c r="Q175" s="126"/>
      <c r="R175" s="126"/>
      <c r="S175" s="126"/>
      <c r="T175" s="126"/>
      <c r="U175" s="126"/>
      <c r="V175" s="126"/>
      <c r="W175" s="126"/>
      <c r="X175" s="126"/>
      <c r="Y175" s="126"/>
      <c r="Z175" s="126"/>
      <c r="AA175" s="126"/>
      <c r="AB175" s="126"/>
      <c r="AC175" s="126"/>
      <c r="AD175" s="126"/>
      <c r="AE175" s="126"/>
      <c r="AF175" s="126"/>
      <c r="AG175" s="126"/>
      <c r="AH175" s="126"/>
      <c r="AI175" s="126"/>
      <c r="AJ175" s="126"/>
      <c r="AK175" s="126"/>
      <c r="AL175" s="126"/>
      <c r="AM175" s="126"/>
      <c r="AN175" s="126"/>
      <c r="AO175" s="126"/>
    </row>
    <row r="176" ht="15.75" customHeight="1">
      <c r="A176" s="126"/>
      <c r="B176" s="126"/>
      <c r="C176" s="126"/>
      <c r="D176" s="126"/>
      <c r="E176" s="126"/>
      <c r="F176" s="126"/>
      <c r="G176" s="126"/>
      <c r="H176" s="126"/>
      <c r="I176" s="126"/>
      <c r="J176" s="126"/>
      <c r="K176" s="126"/>
      <c r="L176" s="126"/>
      <c r="M176" s="126"/>
      <c r="N176" s="126"/>
      <c r="O176" s="126"/>
      <c r="P176" s="126"/>
      <c r="Q176" s="126"/>
      <c r="R176" s="126"/>
      <c r="S176" s="126"/>
      <c r="T176" s="126"/>
      <c r="U176" s="126"/>
      <c r="V176" s="126"/>
      <c r="W176" s="126"/>
      <c r="X176" s="126"/>
      <c r="Y176" s="126"/>
      <c r="Z176" s="126"/>
      <c r="AA176" s="126"/>
      <c r="AB176" s="126"/>
      <c r="AC176" s="126"/>
      <c r="AD176" s="126"/>
      <c r="AE176" s="126"/>
      <c r="AF176" s="126"/>
      <c r="AG176" s="126"/>
      <c r="AH176" s="126"/>
      <c r="AI176" s="126"/>
      <c r="AJ176" s="126"/>
      <c r="AK176" s="126"/>
      <c r="AL176" s="126"/>
      <c r="AM176" s="126"/>
      <c r="AN176" s="126"/>
      <c r="AO176" s="126"/>
    </row>
    <row r="177" ht="15.75" customHeight="1">
      <c r="A177" s="126"/>
      <c r="B177" s="126"/>
      <c r="C177" s="126"/>
      <c r="D177" s="126"/>
      <c r="E177" s="126"/>
      <c r="F177" s="126"/>
      <c r="G177" s="126"/>
      <c r="H177" s="126"/>
      <c r="I177" s="126"/>
      <c r="J177" s="126"/>
      <c r="K177" s="126"/>
      <c r="L177" s="126"/>
      <c r="M177" s="126"/>
      <c r="N177" s="126"/>
      <c r="O177" s="126"/>
      <c r="P177" s="126"/>
      <c r="Q177" s="126"/>
      <c r="R177" s="126"/>
      <c r="S177" s="126"/>
      <c r="T177" s="126"/>
      <c r="U177" s="126"/>
      <c r="V177" s="126"/>
      <c r="W177" s="126"/>
      <c r="X177" s="126"/>
      <c r="Y177" s="126"/>
      <c r="Z177" s="126"/>
      <c r="AA177" s="126"/>
      <c r="AB177" s="126"/>
      <c r="AC177" s="126"/>
      <c r="AD177" s="126"/>
      <c r="AE177" s="126"/>
      <c r="AF177" s="126"/>
      <c r="AG177" s="126"/>
      <c r="AH177" s="126"/>
      <c r="AI177" s="126"/>
      <c r="AJ177" s="126"/>
      <c r="AK177" s="126"/>
      <c r="AL177" s="126"/>
      <c r="AM177" s="126"/>
      <c r="AN177" s="126"/>
      <c r="AO177" s="126"/>
    </row>
    <row r="178" ht="15.75" customHeight="1">
      <c r="A178" s="126"/>
      <c r="B178" s="126"/>
      <c r="C178" s="126"/>
      <c r="D178" s="126"/>
      <c r="E178" s="126"/>
      <c r="F178" s="126"/>
      <c r="G178" s="126"/>
      <c r="H178" s="126"/>
      <c r="I178" s="126"/>
      <c r="J178" s="126"/>
      <c r="K178" s="126"/>
      <c r="L178" s="126"/>
      <c r="M178" s="126"/>
      <c r="N178" s="126"/>
      <c r="O178" s="126"/>
      <c r="P178" s="126"/>
      <c r="Q178" s="126"/>
      <c r="R178" s="126"/>
      <c r="S178" s="126"/>
      <c r="T178" s="126"/>
      <c r="U178" s="126"/>
      <c r="V178" s="126"/>
      <c r="W178" s="126"/>
      <c r="X178" s="126"/>
      <c r="Y178" s="126"/>
      <c r="Z178" s="126"/>
      <c r="AA178" s="126"/>
      <c r="AB178" s="126"/>
      <c r="AC178" s="126"/>
      <c r="AD178" s="126"/>
      <c r="AE178" s="126"/>
      <c r="AF178" s="126"/>
      <c r="AG178" s="126"/>
      <c r="AH178" s="126"/>
      <c r="AI178" s="126"/>
      <c r="AJ178" s="126"/>
      <c r="AK178" s="126"/>
      <c r="AL178" s="126"/>
      <c r="AM178" s="126"/>
      <c r="AN178" s="126"/>
      <c r="AO178" s="126"/>
    </row>
    <row r="179" ht="15.75" customHeight="1">
      <c r="A179" s="126"/>
      <c r="B179" s="126"/>
      <c r="C179" s="126"/>
      <c r="D179" s="126"/>
      <c r="E179" s="126"/>
      <c r="F179" s="126"/>
      <c r="G179" s="126"/>
      <c r="H179" s="126"/>
      <c r="I179" s="126"/>
      <c r="J179" s="126"/>
      <c r="K179" s="126"/>
      <c r="L179" s="126"/>
      <c r="M179" s="126"/>
      <c r="N179" s="126"/>
      <c r="O179" s="126"/>
      <c r="P179" s="126"/>
      <c r="Q179" s="126"/>
      <c r="R179" s="126"/>
      <c r="S179" s="126"/>
      <c r="T179" s="126"/>
      <c r="U179" s="126"/>
      <c r="V179" s="126"/>
      <c r="W179" s="126"/>
      <c r="X179" s="126"/>
      <c r="Y179" s="126"/>
      <c r="Z179" s="126"/>
      <c r="AA179" s="126"/>
      <c r="AB179" s="126"/>
      <c r="AC179" s="126"/>
      <c r="AD179" s="126"/>
      <c r="AE179" s="126"/>
      <c r="AF179" s="126"/>
      <c r="AG179" s="126"/>
      <c r="AH179" s="126"/>
      <c r="AI179" s="126"/>
      <c r="AJ179" s="126"/>
      <c r="AK179" s="126"/>
      <c r="AL179" s="126"/>
      <c r="AM179" s="126"/>
      <c r="AN179" s="126"/>
      <c r="AO179" s="126"/>
    </row>
    <row r="180" ht="15.75" customHeight="1">
      <c r="A180" s="126"/>
      <c r="B180" s="126"/>
      <c r="C180" s="126"/>
      <c r="D180" s="126"/>
      <c r="E180" s="126"/>
      <c r="F180" s="126"/>
      <c r="G180" s="126"/>
      <c r="H180" s="126"/>
      <c r="I180" s="126"/>
      <c r="J180" s="126"/>
      <c r="K180" s="126"/>
      <c r="L180" s="126"/>
      <c r="M180" s="126"/>
      <c r="N180" s="126"/>
      <c r="O180" s="126"/>
      <c r="P180" s="126"/>
      <c r="Q180" s="126"/>
      <c r="R180" s="126"/>
      <c r="S180" s="126"/>
      <c r="T180" s="126"/>
      <c r="U180" s="126"/>
      <c r="V180" s="126"/>
      <c r="W180" s="126"/>
      <c r="X180" s="126"/>
      <c r="Y180" s="126"/>
      <c r="Z180" s="126"/>
      <c r="AA180" s="126"/>
      <c r="AB180" s="126"/>
      <c r="AC180" s="126"/>
      <c r="AD180" s="126"/>
      <c r="AE180" s="126"/>
      <c r="AF180" s="126"/>
      <c r="AG180" s="126"/>
      <c r="AH180" s="126"/>
      <c r="AI180" s="126"/>
      <c r="AJ180" s="126"/>
      <c r="AK180" s="126"/>
      <c r="AL180" s="126"/>
      <c r="AM180" s="126"/>
      <c r="AN180" s="126"/>
      <c r="AO180" s="126"/>
    </row>
    <row r="181" ht="15.75" customHeight="1">
      <c r="A181" s="126"/>
      <c r="B181" s="126"/>
      <c r="C181" s="126"/>
      <c r="D181" s="126"/>
      <c r="E181" s="126"/>
      <c r="F181" s="126"/>
      <c r="G181" s="126"/>
      <c r="H181" s="126"/>
      <c r="I181" s="126"/>
      <c r="J181" s="126"/>
      <c r="K181" s="126"/>
      <c r="L181" s="126"/>
      <c r="M181" s="126"/>
      <c r="N181" s="126"/>
      <c r="O181" s="126"/>
      <c r="P181" s="126"/>
      <c r="Q181" s="126"/>
      <c r="R181" s="126"/>
      <c r="S181" s="126"/>
      <c r="T181" s="126"/>
      <c r="U181" s="126"/>
      <c r="V181" s="126"/>
      <c r="W181" s="126"/>
      <c r="X181" s="126"/>
      <c r="Y181" s="126"/>
      <c r="Z181" s="126"/>
      <c r="AA181" s="126"/>
      <c r="AB181" s="126"/>
      <c r="AC181" s="126"/>
      <c r="AD181" s="126"/>
      <c r="AE181" s="126"/>
      <c r="AF181" s="126"/>
      <c r="AG181" s="126"/>
      <c r="AH181" s="126"/>
      <c r="AI181" s="126"/>
      <c r="AJ181" s="126"/>
      <c r="AK181" s="126"/>
      <c r="AL181" s="126"/>
      <c r="AM181" s="126"/>
      <c r="AN181" s="126"/>
      <c r="AO181" s="126"/>
    </row>
    <row r="182" ht="15.75" customHeight="1">
      <c r="A182" s="126"/>
      <c r="B182" s="126"/>
      <c r="C182" s="126"/>
      <c r="D182" s="126"/>
      <c r="E182" s="126"/>
      <c r="F182" s="126"/>
      <c r="G182" s="126"/>
      <c r="H182" s="126"/>
      <c r="I182" s="126"/>
      <c r="J182" s="126"/>
      <c r="K182" s="126"/>
      <c r="L182" s="126"/>
      <c r="M182" s="126"/>
      <c r="N182" s="126"/>
      <c r="O182" s="126"/>
      <c r="P182" s="126"/>
      <c r="Q182" s="126"/>
      <c r="R182" s="126"/>
      <c r="S182" s="126"/>
      <c r="T182" s="126"/>
      <c r="U182" s="126"/>
      <c r="V182" s="126"/>
      <c r="W182" s="126"/>
      <c r="X182" s="126"/>
      <c r="Y182" s="126"/>
      <c r="Z182" s="126"/>
      <c r="AA182" s="126"/>
      <c r="AB182" s="126"/>
      <c r="AC182" s="126"/>
      <c r="AD182" s="126"/>
      <c r="AE182" s="126"/>
      <c r="AF182" s="126"/>
      <c r="AG182" s="126"/>
      <c r="AH182" s="126"/>
      <c r="AI182" s="126"/>
      <c r="AJ182" s="126"/>
      <c r="AK182" s="126"/>
      <c r="AL182" s="126"/>
      <c r="AM182" s="126"/>
      <c r="AN182" s="126"/>
      <c r="AO182" s="126"/>
    </row>
    <row r="183" ht="15.75" customHeight="1">
      <c r="A183" s="126"/>
      <c r="B183" s="126"/>
      <c r="C183" s="126"/>
      <c r="D183" s="126"/>
      <c r="E183" s="126"/>
      <c r="F183" s="126"/>
      <c r="G183" s="126"/>
      <c r="H183" s="126"/>
      <c r="I183" s="126"/>
      <c r="J183" s="126"/>
      <c r="K183" s="126"/>
      <c r="L183" s="126"/>
      <c r="M183" s="126"/>
      <c r="N183" s="126"/>
      <c r="O183" s="126"/>
      <c r="P183" s="126"/>
      <c r="Q183" s="126"/>
      <c r="R183" s="126"/>
      <c r="S183" s="126"/>
      <c r="T183" s="126"/>
      <c r="U183" s="126"/>
      <c r="V183" s="126"/>
      <c r="W183" s="126"/>
      <c r="X183" s="126"/>
      <c r="Y183" s="126"/>
      <c r="Z183" s="126"/>
      <c r="AA183" s="126"/>
      <c r="AB183" s="126"/>
      <c r="AC183" s="126"/>
      <c r="AD183" s="126"/>
      <c r="AE183" s="126"/>
      <c r="AF183" s="126"/>
      <c r="AG183" s="126"/>
      <c r="AH183" s="126"/>
      <c r="AI183" s="126"/>
      <c r="AJ183" s="126"/>
      <c r="AK183" s="126"/>
      <c r="AL183" s="126"/>
      <c r="AM183" s="126"/>
      <c r="AN183" s="126"/>
      <c r="AO183" s="126"/>
    </row>
    <row r="184" ht="15.75" customHeight="1">
      <c r="A184" s="126"/>
      <c r="B184" s="126"/>
      <c r="C184" s="126"/>
      <c r="D184" s="126"/>
      <c r="E184" s="126"/>
      <c r="F184" s="126"/>
      <c r="G184" s="126"/>
      <c r="H184" s="126"/>
      <c r="I184" s="126"/>
      <c r="J184" s="126"/>
      <c r="K184" s="126"/>
      <c r="L184" s="126"/>
      <c r="M184" s="126"/>
      <c r="N184" s="126"/>
      <c r="O184" s="126"/>
      <c r="P184" s="126"/>
      <c r="Q184" s="126"/>
      <c r="R184" s="126"/>
      <c r="S184" s="126"/>
      <c r="T184" s="126"/>
      <c r="U184" s="126"/>
      <c r="V184" s="126"/>
      <c r="W184" s="126"/>
      <c r="X184" s="126"/>
      <c r="Y184" s="126"/>
      <c r="Z184" s="126"/>
      <c r="AA184" s="126"/>
      <c r="AB184" s="126"/>
      <c r="AC184" s="126"/>
      <c r="AD184" s="126"/>
      <c r="AE184" s="126"/>
      <c r="AF184" s="126"/>
      <c r="AG184" s="126"/>
      <c r="AH184" s="126"/>
      <c r="AI184" s="126"/>
      <c r="AJ184" s="126"/>
      <c r="AK184" s="126"/>
      <c r="AL184" s="126"/>
      <c r="AM184" s="126"/>
      <c r="AN184" s="126"/>
      <c r="AO184" s="126"/>
    </row>
    <row r="185" ht="15.75" customHeight="1">
      <c r="A185" s="126"/>
      <c r="B185" s="126"/>
      <c r="C185" s="126"/>
      <c r="D185" s="126"/>
      <c r="E185" s="126"/>
      <c r="F185" s="126"/>
      <c r="G185" s="126"/>
      <c r="H185" s="126"/>
      <c r="I185" s="126"/>
      <c r="J185" s="126"/>
      <c r="K185" s="126"/>
      <c r="L185" s="126"/>
      <c r="M185" s="126"/>
      <c r="N185" s="126"/>
      <c r="O185" s="126"/>
      <c r="P185" s="126"/>
      <c r="Q185" s="126"/>
      <c r="R185" s="126"/>
      <c r="S185" s="126"/>
      <c r="T185" s="126"/>
      <c r="U185" s="126"/>
      <c r="V185" s="126"/>
      <c r="W185" s="126"/>
      <c r="X185" s="126"/>
      <c r="Y185" s="126"/>
      <c r="Z185" s="126"/>
      <c r="AA185" s="126"/>
      <c r="AB185" s="126"/>
      <c r="AC185" s="126"/>
      <c r="AD185" s="126"/>
      <c r="AE185" s="126"/>
      <c r="AF185" s="126"/>
      <c r="AG185" s="126"/>
      <c r="AH185" s="126"/>
      <c r="AI185" s="126"/>
      <c r="AJ185" s="126"/>
      <c r="AK185" s="126"/>
      <c r="AL185" s="126"/>
      <c r="AM185" s="126"/>
      <c r="AN185" s="126"/>
      <c r="AO185" s="126"/>
    </row>
    <row r="186" ht="15.75" customHeight="1">
      <c r="A186" s="126"/>
      <c r="B186" s="126"/>
      <c r="C186" s="126"/>
      <c r="D186" s="126"/>
      <c r="E186" s="126"/>
      <c r="F186" s="126"/>
      <c r="G186" s="126"/>
      <c r="H186" s="126"/>
      <c r="I186" s="126"/>
      <c r="J186" s="126"/>
      <c r="K186" s="126"/>
      <c r="L186" s="126"/>
      <c r="M186" s="126"/>
      <c r="N186" s="126"/>
      <c r="O186" s="126"/>
      <c r="P186" s="126"/>
      <c r="Q186" s="126"/>
      <c r="R186" s="126"/>
      <c r="S186" s="126"/>
      <c r="T186" s="126"/>
      <c r="U186" s="126"/>
      <c r="V186" s="126"/>
      <c r="W186" s="126"/>
      <c r="X186" s="126"/>
      <c r="Y186" s="126"/>
      <c r="Z186" s="126"/>
      <c r="AA186" s="126"/>
      <c r="AB186" s="126"/>
      <c r="AC186" s="126"/>
      <c r="AD186" s="126"/>
      <c r="AE186" s="126"/>
      <c r="AF186" s="126"/>
      <c r="AG186" s="126"/>
      <c r="AH186" s="126"/>
      <c r="AI186" s="126"/>
      <c r="AJ186" s="126"/>
      <c r="AK186" s="126"/>
      <c r="AL186" s="126"/>
      <c r="AM186" s="126"/>
      <c r="AN186" s="126"/>
      <c r="AO186" s="126"/>
    </row>
    <row r="187" ht="15.75" customHeight="1">
      <c r="A187" s="126"/>
      <c r="B187" s="126"/>
      <c r="C187" s="126"/>
      <c r="D187" s="126"/>
      <c r="E187" s="126"/>
      <c r="F187" s="126"/>
      <c r="G187" s="126"/>
      <c r="H187" s="126"/>
      <c r="I187" s="126"/>
      <c r="J187" s="126"/>
      <c r="K187" s="126"/>
      <c r="L187" s="126"/>
      <c r="M187" s="126"/>
      <c r="N187" s="126"/>
      <c r="O187" s="126"/>
      <c r="P187" s="126"/>
      <c r="Q187" s="126"/>
      <c r="R187" s="126"/>
      <c r="S187" s="126"/>
      <c r="T187" s="126"/>
      <c r="U187" s="126"/>
      <c r="V187" s="126"/>
      <c r="W187" s="126"/>
      <c r="X187" s="126"/>
      <c r="Y187" s="126"/>
      <c r="Z187" s="126"/>
      <c r="AA187" s="126"/>
      <c r="AB187" s="126"/>
      <c r="AC187" s="126"/>
      <c r="AD187" s="126"/>
      <c r="AE187" s="126"/>
      <c r="AF187" s="126"/>
      <c r="AG187" s="126"/>
      <c r="AH187" s="126"/>
      <c r="AI187" s="126"/>
      <c r="AJ187" s="126"/>
      <c r="AK187" s="126"/>
      <c r="AL187" s="126"/>
      <c r="AM187" s="126"/>
      <c r="AN187" s="126"/>
      <c r="AO187" s="126"/>
    </row>
    <row r="188" ht="15.75" customHeight="1">
      <c r="A188" s="126"/>
      <c r="B188" s="126"/>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6"/>
      <c r="Z188" s="126"/>
      <c r="AA188" s="126"/>
      <c r="AB188" s="126"/>
      <c r="AC188" s="126"/>
      <c r="AD188" s="126"/>
      <c r="AE188" s="126"/>
      <c r="AF188" s="126"/>
      <c r="AG188" s="126"/>
      <c r="AH188" s="126"/>
      <c r="AI188" s="126"/>
      <c r="AJ188" s="126"/>
      <c r="AK188" s="126"/>
      <c r="AL188" s="126"/>
      <c r="AM188" s="126"/>
      <c r="AN188" s="126"/>
      <c r="AO188" s="126"/>
    </row>
    <row r="189" ht="15.75" customHeight="1">
      <c r="A189" s="126"/>
      <c r="B189" s="126"/>
      <c r="C189" s="126"/>
      <c r="D189" s="126"/>
      <c r="E189" s="126"/>
      <c r="F189" s="126"/>
      <c r="G189" s="126"/>
      <c r="H189" s="126"/>
      <c r="I189" s="126"/>
      <c r="J189" s="126"/>
      <c r="K189" s="126"/>
      <c r="L189" s="126"/>
      <c r="M189" s="126"/>
      <c r="N189" s="126"/>
      <c r="O189" s="126"/>
      <c r="P189" s="126"/>
      <c r="Q189" s="126"/>
      <c r="R189" s="126"/>
      <c r="S189" s="126"/>
      <c r="T189" s="126"/>
      <c r="U189" s="126"/>
      <c r="V189" s="126"/>
      <c r="W189" s="126"/>
      <c r="X189" s="126"/>
      <c r="Y189" s="126"/>
      <c r="Z189" s="126"/>
      <c r="AA189" s="126"/>
      <c r="AB189" s="126"/>
      <c r="AC189" s="126"/>
      <c r="AD189" s="126"/>
      <c r="AE189" s="126"/>
      <c r="AF189" s="126"/>
      <c r="AG189" s="126"/>
      <c r="AH189" s="126"/>
      <c r="AI189" s="126"/>
      <c r="AJ189" s="126"/>
      <c r="AK189" s="126"/>
      <c r="AL189" s="126"/>
      <c r="AM189" s="126"/>
      <c r="AN189" s="126"/>
      <c r="AO189" s="126"/>
    </row>
    <row r="190" ht="15.75" customHeight="1">
      <c r="A190" s="126"/>
      <c r="B190" s="126"/>
      <c r="C190" s="126"/>
      <c r="D190" s="126"/>
      <c r="E190" s="126"/>
      <c r="F190" s="126"/>
      <c r="G190" s="126"/>
      <c r="H190" s="126"/>
      <c r="I190" s="126"/>
      <c r="J190" s="126"/>
      <c r="K190" s="126"/>
      <c r="L190" s="126"/>
      <c r="M190" s="126"/>
      <c r="N190" s="126"/>
      <c r="O190" s="126"/>
      <c r="P190" s="126"/>
      <c r="Q190" s="126"/>
      <c r="R190" s="126"/>
      <c r="S190" s="126"/>
      <c r="T190" s="126"/>
      <c r="U190" s="126"/>
      <c r="V190" s="126"/>
      <c r="W190" s="126"/>
      <c r="X190" s="126"/>
      <c r="Y190" s="126"/>
      <c r="Z190" s="126"/>
      <c r="AA190" s="126"/>
      <c r="AB190" s="126"/>
      <c r="AC190" s="126"/>
      <c r="AD190" s="126"/>
      <c r="AE190" s="126"/>
      <c r="AF190" s="126"/>
      <c r="AG190" s="126"/>
      <c r="AH190" s="126"/>
      <c r="AI190" s="126"/>
      <c r="AJ190" s="126"/>
      <c r="AK190" s="126"/>
      <c r="AL190" s="126"/>
      <c r="AM190" s="126"/>
      <c r="AN190" s="126"/>
      <c r="AO190" s="126"/>
    </row>
    <row r="191" ht="15.75" customHeight="1">
      <c r="A191" s="126"/>
      <c r="B191" s="126"/>
      <c r="C191" s="126"/>
      <c r="D191" s="126"/>
      <c r="E191" s="126"/>
      <c r="F191" s="126"/>
      <c r="G191" s="126"/>
      <c r="H191" s="126"/>
      <c r="I191" s="126"/>
      <c r="J191" s="126"/>
      <c r="K191" s="126"/>
      <c r="L191" s="126"/>
      <c r="M191" s="126"/>
      <c r="N191" s="126"/>
      <c r="O191" s="126"/>
      <c r="P191" s="126"/>
      <c r="Q191" s="126"/>
      <c r="R191" s="126"/>
      <c r="S191" s="126"/>
      <c r="T191" s="126"/>
      <c r="U191" s="126"/>
      <c r="V191" s="126"/>
      <c r="W191" s="126"/>
      <c r="X191" s="126"/>
      <c r="Y191" s="126"/>
      <c r="Z191" s="126"/>
      <c r="AA191" s="126"/>
      <c r="AB191" s="126"/>
      <c r="AC191" s="126"/>
      <c r="AD191" s="126"/>
      <c r="AE191" s="126"/>
      <c r="AF191" s="126"/>
      <c r="AG191" s="126"/>
      <c r="AH191" s="126"/>
      <c r="AI191" s="126"/>
      <c r="AJ191" s="126"/>
      <c r="AK191" s="126"/>
      <c r="AL191" s="126"/>
      <c r="AM191" s="126"/>
      <c r="AN191" s="126"/>
      <c r="AO191" s="126"/>
    </row>
    <row r="192" ht="15.75" customHeight="1">
      <c r="A192" s="126"/>
      <c r="B192" s="126"/>
      <c r="C192" s="126"/>
      <c r="D192" s="126"/>
      <c r="E192" s="126"/>
      <c r="F192" s="126"/>
      <c r="G192" s="126"/>
      <c r="H192" s="126"/>
      <c r="I192" s="126"/>
      <c r="J192" s="126"/>
      <c r="K192" s="126"/>
      <c r="L192" s="126"/>
      <c r="M192" s="126"/>
      <c r="N192" s="126"/>
      <c r="O192" s="126"/>
      <c r="P192" s="126"/>
      <c r="Q192" s="126"/>
      <c r="R192" s="126"/>
      <c r="S192" s="126"/>
      <c r="T192" s="126"/>
      <c r="U192" s="126"/>
      <c r="V192" s="126"/>
      <c r="W192" s="126"/>
      <c r="X192" s="126"/>
      <c r="Y192" s="126"/>
      <c r="Z192" s="126"/>
      <c r="AA192" s="126"/>
      <c r="AB192" s="126"/>
      <c r="AC192" s="126"/>
      <c r="AD192" s="126"/>
      <c r="AE192" s="126"/>
      <c r="AF192" s="126"/>
      <c r="AG192" s="126"/>
      <c r="AH192" s="126"/>
      <c r="AI192" s="126"/>
      <c r="AJ192" s="126"/>
      <c r="AK192" s="126"/>
      <c r="AL192" s="126"/>
      <c r="AM192" s="126"/>
      <c r="AN192" s="126"/>
      <c r="AO192" s="126"/>
    </row>
    <row r="193" ht="15.75" customHeight="1">
      <c r="A193" s="126"/>
      <c r="B193" s="126"/>
      <c r="C193" s="126"/>
      <c r="D193" s="126"/>
      <c r="E193" s="126"/>
      <c r="F193" s="126"/>
      <c r="G193" s="126"/>
      <c r="H193" s="126"/>
      <c r="I193" s="126"/>
      <c r="J193" s="126"/>
      <c r="K193" s="126"/>
      <c r="L193" s="126"/>
      <c r="M193" s="126"/>
      <c r="N193" s="126"/>
      <c r="O193" s="126"/>
      <c r="P193" s="126"/>
      <c r="Q193" s="126"/>
      <c r="R193" s="126"/>
      <c r="S193" s="126"/>
      <c r="T193" s="126"/>
      <c r="U193" s="126"/>
      <c r="V193" s="126"/>
      <c r="W193" s="126"/>
      <c r="X193" s="126"/>
      <c r="Y193" s="126"/>
      <c r="Z193" s="126"/>
      <c r="AA193" s="126"/>
      <c r="AB193" s="126"/>
      <c r="AC193" s="126"/>
      <c r="AD193" s="126"/>
      <c r="AE193" s="126"/>
      <c r="AF193" s="126"/>
      <c r="AG193" s="126"/>
      <c r="AH193" s="126"/>
      <c r="AI193" s="126"/>
      <c r="AJ193" s="126"/>
      <c r="AK193" s="126"/>
      <c r="AL193" s="126"/>
      <c r="AM193" s="126"/>
      <c r="AN193" s="126"/>
      <c r="AO193" s="126"/>
    </row>
    <row r="194" ht="15.75" customHeight="1">
      <c r="A194" s="126"/>
      <c r="B194" s="126"/>
      <c r="C194" s="126"/>
      <c r="D194" s="126"/>
      <c r="E194" s="126"/>
      <c r="F194" s="126"/>
      <c r="G194" s="126"/>
      <c r="H194" s="126"/>
      <c r="I194" s="126"/>
      <c r="J194" s="126"/>
      <c r="K194" s="126"/>
      <c r="L194" s="126"/>
      <c r="M194" s="126"/>
      <c r="N194" s="126"/>
      <c r="O194" s="126"/>
      <c r="P194" s="126"/>
      <c r="Q194" s="126"/>
      <c r="R194" s="126"/>
      <c r="S194" s="126"/>
      <c r="T194" s="126"/>
      <c r="U194" s="126"/>
      <c r="V194" s="126"/>
      <c r="W194" s="126"/>
      <c r="X194" s="126"/>
      <c r="Y194" s="126"/>
      <c r="Z194" s="126"/>
      <c r="AA194" s="126"/>
      <c r="AB194" s="126"/>
      <c r="AC194" s="126"/>
      <c r="AD194" s="126"/>
      <c r="AE194" s="126"/>
      <c r="AF194" s="126"/>
      <c r="AG194" s="126"/>
      <c r="AH194" s="126"/>
      <c r="AI194" s="126"/>
      <c r="AJ194" s="126"/>
      <c r="AK194" s="126"/>
      <c r="AL194" s="126"/>
      <c r="AM194" s="126"/>
      <c r="AN194" s="126"/>
      <c r="AO194" s="126"/>
    </row>
    <row r="195" ht="15.75" customHeight="1">
      <c r="A195" s="126"/>
      <c r="B195" s="126"/>
      <c r="C195" s="126"/>
      <c r="D195" s="126"/>
      <c r="E195" s="126"/>
      <c r="F195" s="126"/>
      <c r="G195" s="126"/>
      <c r="H195" s="126"/>
      <c r="I195" s="126"/>
      <c r="J195" s="126"/>
      <c r="K195" s="126"/>
      <c r="L195" s="126"/>
      <c r="M195" s="126"/>
      <c r="N195" s="126"/>
      <c r="O195" s="126"/>
      <c r="P195" s="126"/>
      <c r="Q195" s="126"/>
      <c r="R195" s="126"/>
      <c r="S195" s="126"/>
      <c r="T195" s="126"/>
      <c r="U195" s="126"/>
      <c r="V195" s="126"/>
      <c r="W195" s="126"/>
      <c r="X195" s="126"/>
      <c r="Y195" s="126"/>
      <c r="Z195" s="126"/>
      <c r="AA195" s="126"/>
      <c r="AB195" s="126"/>
      <c r="AC195" s="126"/>
      <c r="AD195" s="126"/>
      <c r="AE195" s="126"/>
      <c r="AF195" s="126"/>
      <c r="AG195" s="126"/>
      <c r="AH195" s="126"/>
      <c r="AI195" s="126"/>
      <c r="AJ195" s="126"/>
      <c r="AK195" s="126"/>
      <c r="AL195" s="126"/>
      <c r="AM195" s="126"/>
      <c r="AN195" s="126"/>
      <c r="AO195" s="126"/>
    </row>
    <row r="196" ht="15.75" customHeight="1">
      <c r="A196" s="126"/>
      <c r="B196" s="126"/>
      <c r="C196" s="126"/>
      <c r="D196" s="126"/>
      <c r="E196" s="126"/>
      <c r="F196" s="126"/>
      <c r="G196" s="126"/>
      <c r="H196" s="126"/>
      <c r="I196" s="126"/>
      <c r="J196" s="126"/>
      <c r="K196" s="126"/>
      <c r="L196" s="126"/>
      <c r="M196" s="126"/>
      <c r="N196" s="126"/>
      <c r="O196" s="126"/>
      <c r="P196" s="126"/>
      <c r="Q196" s="126"/>
      <c r="R196" s="126"/>
      <c r="S196" s="126"/>
      <c r="T196" s="126"/>
      <c r="U196" s="126"/>
      <c r="V196" s="126"/>
      <c r="W196" s="126"/>
      <c r="X196" s="126"/>
      <c r="Y196" s="126"/>
      <c r="Z196" s="126"/>
      <c r="AA196" s="126"/>
      <c r="AB196" s="126"/>
      <c r="AC196" s="126"/>
      <c r="AD196" s="126"/>
      <c r="AE196" s="126"/>
      <c r="AF196" s="126"/>
      <c r="AG196" s="126"/>
      <c r="AH196" s="126"/>
      <c r="AI196" s="126"/>
      <c r="AJ196" s="126"/>
      <c r="AK196" s="126"/>
      <c r="AL196" s="126"/>
      <c r="AM196" s="126"/>
      <c r="AN196" s="126"/>
      <c r="AO196" s="126"/>
    </row>
    <row r="197" ht="15.75" customHeight="1">
      <c r="A197" s="126"/>
      <c r="B197" s="126"/>
      <c r="C197" s="126"/>
      <c r="D197" s="126"/>
      <c r="E197" s="126"/>
      <c r="F197" s="126"/>
      <c r="G197" s="126"/>
      <c r="H197" s="126"/>
      <c r="I197" s="126"/>
      <c r="J197" s="126"/>
      <c r="K197" s="126"/>
      <c r="L197" s="126"/>
      <c r="M197" s="126"/>
      <c r="N197" s="126"/>
      <c r="O197" s="126"/>
      <c r="P197" s="126"/>
      <c r="Q197" s="126"/>
      <c r="R197" s="126"/>
      <c r="S197" s="126"/>
      <c r="T197" s="126"/>
      <c r="U197" s="126"/>
      <c r="V197" s="126"/>
      <c r="W197" s="126"/>
      <c r="X197" s="126"/>
      <c r="Y197" s="126"/>
      <c r="Z197" s="126"/>
      <c r="AA197" s="126"/>
      <c r="AB197" s="126"/>
      <c r="AC197" s="126"/>
      <c r="AD197" s="126"/>
      <c r="AE197" s="126"/>
      <c r="AF197" s="126"/>
      <c r="AG197" s="126"/>
      <c r="AH197" s="126"/>
      <c r="AI197" s="126"/>
      <c r="AJ197" s="126"/>
      <c r="AK197" s="126"/>
      <c r="AL197" s="126"/>
      <c r="AM197" s="126"/>
      <c r="AN197" s="126"/>
      <c r="AO197" s="126"/>
    </row>
    <row r="198" ht="15.75" customHeight="1">
      <c r="A198" s="126"/>
      <c r="B198" s="126"/>
      <c r="C198" s="126"/>
      <c r="D198" s="126"/>
      <c r="E198" s="126"/>
      <c r="F198" s="126"/>
      <c r="G198" s="126"/>
      <c r="H198" s="126"/>
      <c r="I198" s="126"/>
      <c r="J198" s="126"/>
      <c r="K198" s="126"/>
      <c r="L198" s="126"/>
      <c r="M198" s="126"/>
      <c r="N198" s="126"/>
      <c r="O198" s="126"/>
      <c r="P198" s="126"/>
      <c r="Q198" s="126"/>
      <c r="R198" s="126"/>
      <c r="S198" s="126"/>
      <c r="T198" s="126"/>
      <c r="U198" s="126"/>
      <c r="V198" s="126"/>
      <c r="W198" s="126"/>
      <c r="X198" s="126"/>
      <c r="Y198" s="126"/>
      <c r="Z198" s="126"/>
      <c r="AA198" s="126"/>
      <c r="AB198" s="126"/>
      <c r="AC198" s="126"/>
      <c r="AD198" s="126"/>
      <c r="AE198" s="126"/>
      <c r="AF198" s="126"/>
      <c r="AG198" s="126"/>
      <c r="AH198" s="126"/>
      <c r="AI198" s="126"/>
      <c r="AJ198" s="126"/>
      <c r="AK198" s="126"/>
      <c r="AL198" s="126"/>
      <c r="AM198" s="126"/>
      <c r="AN198" s="126"/>
      <c r="AO198" s="126"/>
    </row>
    <row r="199" ht="15.75" customHeight="1">
      <c r="A199" s="126"/>
      <c r="B199" s="126"/>
      <c r="C199" s="126"/>
      <c r="D199" s="126"/>
      <c r="E199" s="126"/>
      <c r="F199" s="126"/>
      <c r="G199" s="126"/>
      <c r="H199" s="126"/>
      <c r="I199" s="126"/>
      <c r="J199" s="126"/>
      <c r="K199" s="126"/>
      <c r="L199" s="126"/>
      <c r="M199" s="126"/>
      <c r="N199" s="126"/>
      <c r="O199" s="126"/>
      <c r="P199" s="126"/>
      <c r="Q199" s="126"/>
      <c r="R199" s="126"/>
      <c r="S199" s="126"/>
      <c r="T199" s="126"/>
      <c r="U199" s="126"/>
      <c r="V199" s="126"/>
      <c r="W199" s="126"/>
      <c r="X199" s="126"/>
      <c r="Y199" s="126"/>
      <c r="Z199" s="126"/>
      <c r="AA199" s="126"/>
      <c r="AB199" s="126"/>
      <c r="AC199" s="126"/>
      <c r="AD199" s="126"/>
      <c r="AE199" s="126"/>
      <c r="AF199" s="126"/>
      <c r="AG199" s="126"/>
      <c r="AH199" s="126"/>
      <c r="AI199" s="126"/>
      <c r="AJ199" s="126"/>
      <c r="AK199" s="126"/>
      <c r="AL199" s="126"/>
      <c r="AM199" s="126"/>
      <c r="AN199" s="126"/>
      <c r="AO199" s="126"/>
    </row>
    <row r="200" ht="15.75" customHeight="1">
      <c r="A200" s="126"/>
      <c r="B200" s="126"/>
      <c r="C200" s="126"/>
      <c r="D200" s="126"/>
      <c r="E200" s="126"/>
      <c r="F200" s="126"/>
      <c r="G200" s="126"/>
      <c r="H200" s="126"/>
      <c r="I200" s="126"/>
      <c r="J200" s="126"/>
      <c r="K200" s="126"/>
      <c r="L200" s="126"/>
      <c r="M200" s="126"/>
      <c r="N200" s="126"/>
      <c r="O200" s="126"/>
      <c r="P200" s="126"/>
      <c r="Q200" s="126"/>
      <c r="R200" s="126"/>
      <c r="S200" s="126"/>
      <c r="T200" s="126"/>
      <c r="U200" s="126"/>
      <c r="V200" s="126"/>
      <c r="W200" s="126"/>
      <c r="X200" s="126"/>
      <c r="Y200" s="126"/>
      <c r="Z200" s="126"/>
      <c r="AA200" s="126"/>
      <c r="AB200" s="126"/>
      <c r="AC200" s="126"/>
      <c r="AD200" s="126"/>
      <c r="AE200" s="126"/>
      <c r="AF200" s="126"/>
      <c r="AG200" s="126"/>
      <c r="AH200" s="126"/>
      <c r="AI200" s="126"/>
      <c r="AJ200" s="126"/>
      <c r="AK200" s="126"/>
      <c r="AL200" s="126"/>
      <c r="AM200" s="126"/>
      <c r="AN200" s="126"/>
      <c r="AO200" s="126"/>
    </row>
    <row r="201" ht="15.75" customHeight="1">
      <c r="A201" s="126"/>
      <c r="B201" s="126"/>
      <c r="C201" s="126"/>
      <c r="D201" s="126"/>
      <c r="E201" s="126"/>
      <c r="F201" s="126"/>
      <c r="G201" s="126"/>
      <c r="H201" s="126"/>
      <c r="I201" s="126"/>
      <c r="J201" s="126"/>
      <c r="K201" s="126"/>
      <c r="L201" s="126"/>
      <c r="M201" s="126"/>
      <c r="N201" s="126"/>
      <c r="O201" s="126"/>
      <c r="P201" s="126"/>
      <c r="Q201" s="126"/>
      <c r="R201" s="126"/>
      <c r="S201" s="126"/>
      <c r="T201" s="126"/>
      <c r="U201" s="126"/>
      <c r="V201" s="126"/>
      <c r="W201" s="126"/>
      <c r="X201" s="126"/>
      <c r="Y201" s="126"/>
      <c r="Z201" s="126"/>
      <c r="AA201" s="126"/>
      <c r="AB201" s="126"/>
      <c r="AC201" s="126"/>
      <c r="AD201" s="126"/>
      <c r="AE201" s="126"/>
      <c r="AF201" s="126"/>
      <c r="AG201" s="126"/>
      <c r="AH201" s="126"/>
      <c r="AI201" s="126"/>
      <c r="AJ201" s="126"/>
      <c r="AK201" s="126"/>
      <c r="AL201" s="126"/>
      <c r="AM201" s="126"/>
      <c r="AN201" s="126"/>
      <c r="AO201" s="126"/>
    </row>
    <row r="202" ht="15.75" customHeight="1">
      <c r="A202" s="126"/>
      <c r="B202" s="126"/>
      <c r="C202" s="126"/>
      <c r="D202" s="126"/>
      <c r="E202" s="126"/>
      <c r="F202" s="126"/>
      <c r="G202" s="126"/>
      <c r="H202" s="126"/>
      <c r="I202" s="126"/>
      <c r="J202" s="126"/>
      <c r="K202" s="126"/>
      <c r="L202" s="126"/>
      <c r="M202" s="126"/>
      <c r="N202" s="126"/>
      <c r="O202" s="126"/>
      <c r="P202" s="126"/>
      <c r="Q202" s="126"/>
      <c r="R202" s="126"/>
      <c r="S202" s="126"/>
      <c r="T202" s="126"/>
      <c r="U202" s="126"/>
      <c r="V202" s="126"/>
      <c r="W202" s="126"/>
      <c r="X202" s="126"/>
      <c r="Y202" s="126"/>
      <c r="Z202" s="126"/>
      <c r="AA202" s="126"/>
      <c r="AB202" s="126"/>
      <c r="AC202" s="126"/>
      <c r="AD202" s="126"/>
      <c r="AE202" s="126"/>
      <c r="AF202" s="126"/>
      <c r="AG202" s="126"/>
      <c r="AH202" s="126"/>
      <c r="AI202" s="126"/>
      <c r="AJ202" s="126"/>
      <c r="AK202" s="126"/>
      <c r="AL202" s="126"/>
      <c r="AM202" s="126"/>
      <c r="AN202" s="126"/>
      <c r="AO202" s="126"/>
    </row>
    <row r="203" ht="15.75" customHeight="1">
      <c r="A203" s="126"/>
      <c r="B203" s="126"/>
      <c r="C203" s="126"/>
      <c r="D203" s="126"/>
      <c r="E203" s="126"/>
      <c r="F203" s="126"/>
      <c r="G203" s="126"/>
      <c r="H203" s="126"/>
      <c r="I203" s="126"/>
      <c r="J203" s="126"/>
      <c r="K203" s="126"/>
      <c r="L203" s="126"/>
      <c r="M203" s="126"/>
      <c r="N203" s="126"/>
      <c r="O203" s="126"/>
      <c r="P203" s="126"/>
      <c r="Q203" s="126"/>
      <c r="R203" s="126"/>
      <c r="S203" s="126"/>
      <c r="T203" s="126"/>
      <c r="U203" s="126"/>
      <c r="V203" s="126"/>
      <c r="W203" s="126"/>
      <c r="X203" s="126"/>
      <c r="Y203" s="126"/>
      <c r="Z203" s="126"/>
      <c r="AA203" s="126"/>
      <c r="AB203" s="126"/>
      <c r="AC203" s="126"/>
      <c r="AD203" s="126"/>
      <c r="AE203" s="126"/>
      <c r="AF203" s="126"/>
      <c r="AG203" s="126"/>
      <c r="AH203" s="126"/>
      <c r="AI203" s="126"/>
      <c r="AJ203" s="126"/>
      <c r="AK203" s="126"/>
      <c r="AL203" s="126"/>
      <c r="AM203" s="126"/>
      <c r="AN203" s="126"/>
      <c r="AO203" s="126"/>
    </row>
    <row r="204" ht="15.75" customHeight="1">
      <c r="A204" s="126"/>
      <c r="B204" s="126"/>
      <c r="C204" s="126"/>
      <c r="D204" s="126"/>
      <c r="E204" s="126"/>
      <c r="F204" s="126"/>
      <c r="G204" s="126"/>
      <c r="H204" s="126"/>
      <c r="I204" s="126"/>
      <c r="J204" s="126"/>
      <c r="K204" s="126"/>
      <c r="L204" s="126"/>
      <c r="M204" s="126"/>
      <c r="N204" s="126"/>
      <c r="O204" s="126"/>
      <c r="P204" s="126"/>
      <c r="Q204" s="126"/>
      <c r="R204" s="126"/>
      <c r="S204" s="126"/>
      <c r="T204" s="126"/>
      <c r="U204" s="126"/>
      <c r="V204" s="126"/>
      <c r="W204" s="126"/>
      <c r="X204" s="126"/>
      <c r="Y204" s="126"/>
      <c r="Z204" s="126"/>
      <c r="AA204" s="126"/>
      <c r="AB204" s="126"/>
      <c r="AC204" s="126"/>
      <c r="AD204" s="126"/>
      <c r="AE204" s="126"/>
      <c r="AF204" s="126"/>
      <c r="AG204" s="126"/>
      <c r="AH204" s="126"/>
      <c r="AI204" s="126"/>
      <c r="AJ204" s="126"/>
      <c r="AK204" s="126"/>
      <c r="AL204" s="126"/>
      <c r="AM204" s="126"/>
      <c r="AN204" s="126"/>
      <c r="AO204" s="126"/>
    </row>
    <row r="205" ht="15.75" customHeight="1">
      <c r="A205" s="126"/>
      <c r="B205" s="126"/>
      <c r="C205" s="126"/>
      <c r="D205" s="126"/>
      <c r="E205" s="126"/>
      <c r="F205" s="126"/>
      <c r="G205" s="126"/>
      <c r="H205" s="126"/>
      <c r="I205" s="126"/>
      <c r="J205" s="126"/>
      <c r="K205" s="126"/>
      <c r="L205" s="126"/>
      <c r="M205" s="126"/>
      <c r="N205" s="126"/>
      <c r="O205" s="126"/>
      <c r="P205" s="126"/>
      <c r="Q205" s="126"/>
      <c r="R205" s="126"/>
      <c r="S205" s="126"/>
      <c r="T205" s="126"/>
      <c r="U205" s="126"/>
      <c r="V205" s="126"/>
      <c r="W205" s="126"/>
      <c r="X205" s="126"/>
      <c r="Y205" s="126"/>
      <c r="Z205" s="126"/>
      <c r="AA205" s="126"/>
      <c r="AB205" s="126"/>
      <c r="AC205" s="126"/>
      <c r="AD205" s="126"/>
      <c r="AE205" s="126"/>
      <c r="AF205" s="126"/>
      <c r="AG205" s="126"/>
      <c r="AH205" s="126"/>
      <c r="AI205" s="126"/>
      <c r="AJ205" s="126"/>
      <c r="AK205" s="126"/>
      <c r="AL205" s="126"/>
      <c r="AM205" s="126"/>
      <c r="AN205" s="126"/>
      <c r="AO205" s="126"/>
    </row>
    <row r="206" ht="15.75" customHeight="1">
      <c r="A206" s="126"/>
      <c r="B206" s="126"/>
      <c r="C206" s="126"/>
      <c r="D206" s="126"/>
      <c r="E206" s="126"/>
      <c r="F206" s="126"/>
      <c r="G206" s="126"/>
      <c r="H206" s="126"/>
      <c r="I206" s="126"/>
      <c r="J206" s="126"/>
      <c r="K206" s="126"/>
      <c r="L206" s="126"/>
      <c r="M206" s="126"/>
      <c r="N206" s="126"/>
      <c r="O206" s="126"/>
      <c r="P206" s="126"/>
      <c r="Q206" s="126"/>
      <c r="R206" s="126"/>
      <c r="S206" s="126"/>
      <c r="T206" s="126"/>
      <c r="U206" s="126"/>
      <c r="V206" s="126"/>
      <c r="W206" s="126"/>
      <c r="X206" s="126"/>
      <c r="Y206" s="126"/>
      <c r="Z206" s="126"/>
      <c r="AA206" s="126"/>
      <c r="AB206" s="126"/>
      <c r="AC206" s="126"/>
      <c r="AD206" s="126"/>
      <c r="AE206" s="126"/>
      <c r="AF206" s="126"/>
      <c r="AG206" s="126"/>
      <c r="AH206" s="126"/>
      <c r="AI206" s="126"/>
      <c r="AJ206" s="126"/>
      <c r="AK206" s="126"/>
      <c r="AL206" s="126"/>
      <c r="AM206" s="126"/>
      <c r="AN206" s="126"/>
      <c r="AO206" s="126"/>
    </row>
    <row r="207" ht="15.75" customHeight="1">
      <c r="A207" s="126"/>
      <c r="B207" s="126"/>
      <c r="C207" s="126"/>
      <c r="D207" s="126"/>
      <c r="E207" s="126"/>
      <c r="F207" s="126"/>
      <c r="G207" s="126"/>
      <c r="H207" s="126"/>
      <c r="I207" s="126"/>
      <c r="J207" s="126"/>
      <c r="K207" s="126"/>
      <c r="L207" s="126"/>
      <c r="M207" s="126"/>
      <c r="N207" s="126"/>
      <c r="O207" s="126"/>
      <c r="P207" s="126"/>
      <c r="Q207" s="126"/>
      <c r="R207" s="126"/>
      <c r="S207" s="126"/>
      <c r="T207" s="126"/>
      <c r="U207" s="126"/>
      <c r="V207" s="126"/>
      <c r="W207" s="126"/>
      <c r="X207" s="126"/>
      <c r="Y207" s="126"/>
      <c r="Z207" s="126"/>
      <c r="AA207" s="126"/>
      <c r="AB207" s="126"/>
      <c r="AC207" s="126"/>
      <c r="AD207" s="126"/>
      <c r="AE207" s="126"/>
      <c r="AF207" s="126"/>
      <c r="AG207" s="126"/>
      <c r="AH207" s="126"/>
      <c r="AI207" s="126"/>
      <c r="AJ207" s="126"/>
      <c r="AK207" s="126"/>
      <c r="AL207" s="126"/>
      <c r="AM207" s="126"/>
      <c r="AN207" s="126"/>
      <c r="AO207" s="126"/>
    </row>
    <row r="208" ht="15.75" customHeight="1">
      <c r="A208" s="126"/>
      <c r="B208" s="126"/>
      <c r="C208" s="126"/>
      <c r="D208" s="126"/>
      <c r="E208" s="126"/>
      <c r="F208" s="126"/>
      <c r="G208" s="126"/>
      <c r="H208" s="126"/>
      <c r="I208" s="126"/>
      <c r="J208" s="126"/>
      <c r="K208" s="126"/>
      <c r="L208" s="126"/>
      <c r="M208" s="126"/>
      <c r="N208" s="126"/>
      <c r="O208" s="126"/>
      <c r="P208" s="126"/>
      <c r="Q208" s="126"/>
      <c r="R208" s="126"/>
      <c r="S208" s="126"/>
      <c r="T208" s="126"/>
      <c r="U208" s="126"/>
      <c r="V208" s="126"/>
      <c r="W208" s="126"/>
      <c r="X208" s="126"/>
      <c r="Y208" s="126"/>
      <c r="Z208" s="126"/>
      <c r="AA208" s="126"/>
      <c r="AB208" s="126"/>
      <c r="AC208" s="126"/>
      <c r="AD208" s="126"/>
      <c r="AE208" s="126"/>
      <c r="AF208" s="126"/>
      <c r="AG208" s="126"/>
      <c r="AH208" s="126"/>
      <c r="AI208" s="126"/>
      <c r="AJ208" s="126"/>
      <c r="AK208" s="126"/>
      <c r="AL208" s="126"/>
      <c r="AM208" s="126"/>
      <c r="AN208" s="126"/>
      <c r="AO208" s="126"/>
    </row>
    <row r="209" ht="15.75" customHeight="1">
      <c r="A209" s="126"/>
      <c r="B209" s="126"/>
      <c r="C209" s="126"/>
      <c r="D209" s="126"/>
      <c r="E209" s="126"/>
      <c r="F209" s="126"/>
      <c r="G209" s="126"/>
      <c r="H209" s="126"/>
      <c r="I209" s="126"/>
      <c r="J209" s="126"/>
      <c r="K209" s="126"/>
      <c r="L209" s="126"/>
      <c r="M209" s="126"/>
      <c r="N209" s="126"/>
      <c r="O209" s="126"/>
      <c r="P209" s="126"/>
      <c r="Q209" s="126"/>
      <c r="R209" s="126"/>
      <c r="S209" s="126"/>
      <c r="T209" s="126"/>
      <c r="U209" s="126"/>
      <c r="V209" s="126"/>
      <c r="W209" s="126"/>
      <c r="X209" s="126"/>
      <c r="Y209" s="126"/>
      <c r="Z209" s="126"/>
      <c r="AA209" s="126"/>
      <c r="AB209" s="126"/>
      <c r="AC209" s="126"/>
      <c r="AD209" s="126"/>
      <c r="AE209" s="126"/>
      <c r="AF209" s="126"/>
      <c r="AG209" s="126"/>
      <c r="AH209" s="126"/>
      <c r="AI209" s="126"/>
      <c r="AJ209" s="126"/>
      <c r="AK209" s="126"/>
      <c r="AL209" s="126"/>
      <c r="AM209" s="126"/>
      <c r="AN209" s="126"/>
      <c r="AO209" s="126"/>
    </row>
    <row r="210" ht="15.75" customHeight="1">
      <c r="A210" s="126"/>
      <c r="B210" s="126"/>
      <c r="C210" s="126"/>
      <c r="D210" s="126"/>
      <c r="E210" s="126"/>
      <c r="F210" s="126"/>
      <c r="G210" s="126"/>
      <c r="H210" s="126"/>
      <c r="I210" s="126"/>
      <c r="J210" s="126"/>
      <c r="K210" s="126"/>
      <c r="L210" s="126"/>
      <c r="M210" s="126"/>
      <c r="N210" s="126"/>
      <c r="O210" s="126"/>
      <c r="P210" s="126"/>
      <c r="Q210" s="126"/>
      <c r="R210" s="126"/>
      <c r="S210" s="126"/>
      <c r="T210" s="126"/>
      <c r="U210" s="126"/>
      <c r="V210" s="126"/>
      <c r="W210" s="126"/>
      <c r="X210" s="126"/>
      <c r="Y210" s="126"/>
      <c r="Z210" s="126"/>
      <c r="AA210" s="126"/>
      <c r="AB210" s="126"/>
      <c r="AC210" s="126"/>
      <c r="AD210" s="126"/>
      <c r="AE210" s="126"/>
      <c r="AF210" s="126"/>
      <c r="AG210" s="126"/>
      <c r="AH210" s="126"/>
      <c r="AI210" s="126"/>
      <c r="AJ210" s="126"/>
      <c r="AK210" s="126"/>
      <c r="AL210" s="126"/>
      <c r="AM210" s="126"/>
      <c r="AN210" s="126"/>
      <c r="AO210" s="126"/>
    </row>
    <row r="211" ht="15.75" customHeight="1">
      <c r="A211" s="126"/>
      <c r="B211" s="126"/>
      <c r="C211" s="126"/>
      <c r="D211" s="126"/>
      <c r="E211" s="126"/>
      <c r="F211" s="126"/>
      <c r="G211" s="126"/>
      <c r="H211" s="126"/>
      <c r="I211" s="126"/>
      <c r="J211" s="126"/>
      <c r="K211" s="126"/>
      <c r="L211" s="126"/>
      <c r="M211" s="126"/>
      <c r="N211" s="126"/>
      <c r="O211" s="126"/>
      <c r="P211" s="126"/>
      <c r="Q211" s="126"/>
      <c r="R211" s="126"/>
      <c r="S211" s="126"/>
      <c r="T211" s="126"/>
      <c r="U211" s="126"/>
      <c r="V211" s="126"/>
      <c r="W211" s="126"/>
      <c r="X211" s="126"/>
      <c r="Y211" s="126"/>
      <c r="Z211" s="126"/>
      <c r="AA211" s="126"/>
      <c r="AB211" s="126"/>
      <c r="AC211" s="126"/>
      <c r="AD211" s="126"/>
      <c r="AE211" s="126"/>
      <c r="AF211" s="126"/>
      <c r="AG211" s="126"/>
      <c r="AH211" s="126"/>
      <c r="AI211" s="126"/>
      <c r="AJ211" s="126"/>
      <c r="AK211" s="126"/>
      <c r="AL211" s="126"/>
      <c r="AM211" s="126"/>
      <c r="AN211" s="126"/>
      <c r="AO211" s="126"/>
    </row>
    <row r="212" ht="15.75" customHeight="1">
      <c r="A212" s="126"/>
      <c r="B212" s="126"/>
      <c r="C212" s="126"/>
      <c r="D212" s="126"/>
      <c r="E212" s="126"/>
      <c r="F212" s="126"/>
      <c r="G212" s="126"/>
      <c r="H212" s="126"/>
      <c r="I212" s="126"/>
      <c r="J212" s="126"/>
      <c r="K212" s="126"/>
      <c r="L212" s="126"/>
      <c r="M212" s="126"/>
      <c r="N212" s="126"/>
      <c r="O212" s="126"/>
      <c r="P212" s="126"/>
      <c r="Q212" s="126"/>
      <c r="R212" s="126"/>
      <c r="S212" s="126"/>
      <c r="T212" s="126"/>
      <c r="U212" s="126"/>
      <c r="V212" s="126"/>
      <c r="W212" s="126"/>
      <c r="X212" s="126"/>
      <c r="Y212" s="126"/>
      <c r="Z212" s="126"/>
      <c r="AA212" s="126"/>
      <c r="AB212" s="126"/>
      <c r="AC212" s="126"/>
      <c r="AD212" s="126"/>
      <c r="AE212" s="126"/>
      <c r="AF212" s="126"/>
      <c r="AG212" s="126"/>
      <c r="AH212" s="126"/>
      <c r="AI212" s="126"/>
      <c r="AJ212" s="126"/>
      <c r="AK212" s="126"/>
      <c r="AL212" s="126"/>
      <c r="AM212" s="126"/>
      <c r="AN212" s="126"/>
      <c r="AO212" s="126"/>
    </row>
    <row r="213" ht="15.75" customHeight="1">
      <c r="A213" s="126"/>
      <c r="B213" s="126"/>
      <c r="C213" s="126"/>
      <c r="D213" s="126"/>
      <c r="E213" s="126"/>
      <c r="F213" s="126"/>
      <c r="G213" s="126"/>
      <c r="H213" s="126"/>
      <c r="I213" s="126"/>
      <c r="J213" s="126"/>
      <c r="K213" s="126"/>
      <c r="L213" s="126"/>
      <c r="M213" s="126"/>
      <c r="N213" s="126"/>
      <c r="O213" s="126"/>
      <c r="P213" s="126"/>
      <c r="Q213" s="126"/>
      <c r="R213" s="126"/>
      <c r="S213" s="126"/>
      <c r="T213" s="126"/>
      <c r="U213" s="126"/>
      <c r="V213" s="126"/>
      <c r="W213" s="126"/>
      <c r="X213" s="126"/>
      <c r="Y213" s="126"/>
      <c r="Z213" s="126"/>
      <c r="AA213" s="126"/>
      <c r="AB213" s="126"/>
      <c r="AC213" s="126"/>
      <c r="AD213" s="126"/>
      <c r="AE213" s="126"/>
      <c r="AF213" s="126"/>
      <c r="AG213" s="126"/>
      <c r="AH213" s="126"/>
      <c r="AI213" s="126"/>
      <c r="AJ213" s="126"/>
      <c r="AK213" s="126"/>
      <c r="AL213" s="126"/>
      <c r="AM213" s="126"/>
      <c r="AN213" s="126"/>
      <c r="AO213" s="126"/>
    </row>
    <row r="214" ht="15.75" customHeight="1">
      <c r="A214" s="126"/>
      <c r="B214" s="126"/>
      <c r="C214" s="126"/>
      <c r="D214" s="126"/>
      <c r="E214" s="126"/>
      <c r="F214" s="126"/>
      <c r="G214" s="126"/>
      <c r="H214" s="126"/>
      <c r="I214" s="126"/>
      <c r="J214" s="126"/>
      <c r="K214" s="126"/>
      <c r="L214" s="126"/>
      <c r="M214" s="126"/>
      <c r="N214" s="126"/>
      <c r="O214" s="126"/>
      <c r="P214" s="126"/>
      <c r="Q214" s="126"/>
      <c r="R214" s="126"/>
      <c r="S214" s="126"/>
      <c r="T214" s="126"/>
      <c r="U214" s="126"/>
      <c r="V214" s="126"/>
      <c r="W214" s="126"/>
      <c r="X214" s="126"/>
      <c r="Y214" s="126"/>
      <c r="Z214" s="126"/>
      <c r="AA214" s="126"/>
      <c r="AB214" s="126"/>
      <c r="AC214" s="126"/>
      <c r="AD214" s="126"/>
      <c r="AE214" s="126"/>
      <c r="AF214" s="126"/>
      <c r="AG214" s="126"/>
      <c r="AH214" s="126"/>
      <c r="AI214" s="126"/>
      <c r="AJ214" s="126"/>
      <c r="AK214" s="126"/>
      <c r="AL214" s="126"/>
      <c r="AM214" s="126"/>
      <c r="AN214" s="126"/>
      <c r="AO214" s="126"/>
    </row>
    <row r="215" ht="15.75" customHeight="1">
      <c r="A215" s="126"/>
      <c r="B215" s="126"/>
      <c r="C215" s="126"/>
      <c r="D215" s="126"/>
      <c r="E215" s="126"/>
      <c r="F215" s="126"/>
      <c r="G215" s="126"/>
      <c r="H215" s="126"/>
      <c r="I215" s="126"/>
      <c r="J215" s="126"/>
      <c r="K215" s="126"/>
      <c r="L215" s="126"/>
      <c r="M215" s="126"/>
      <c r="N215" s="126"/>
      <c r="O215" s="126"/>
      <c r="P215" s="126"/>
      <c r="Q215" s="126"/>
      <c r="R215" s="126"/>
      <c r="S215" s="126"/>
      <c r="T215" s="126"/>
      <c r="U215" s="126"/>
      <c r="V215" s="126"/>
      <c r="W215" s="126"/>
      <c r="X215" s="126"/>
      <c r="Y215" s="126"/>
      <c r="Z215" s="126"/>
      <c r="AA215" s="126"/>
      <c r="AB215" s="126"/>
      <c r="AC215" s="126"/>
      <c r="AD215" s="126"/>
      <c r="AE215" s="126"/>
      <c r="AF215" s="126"/>
      <c r="AG215" s="126"/>
      <c r="AH215" s="126"/>
      <c r="AI215" s="126"/>
      <c r="AJ215" s="126"/>
      <c r="AK215" s="126"/>
      <c r="AL215" s="126"/>
      <c r="AM215" s="126"/>
      <c r="AN215" s="126"/>
      <c r="AO215" s="126"/>
    </row>
    <row r="216" ht="15.75" customHeight="1">
      <c r="A216" s="126"/>
      <c r="B216" s="126"/>
      <c r="C216" s="126"/>
      <c r="D216" s="126"/>
      <c r="E216" s="126"/>
      <c r="F216" s="126"/>
      <c r="G216" s="126"/>
      <c r="H216" s="126"/>
      <c r="I216" s="126"/>
      <c r="J216" s="126"/>
      <c r="K216" s="126"/>
      <c r="L216" s="126"/>
      <c r="M216" s="126"/>
      <c r="N216" s="126"/>
      <c r="O216" s="126"/>
      <c r="P216" s="126"/>
      <c r="Q216" s="126"/>
      <c r="R216" s="126"/>
      <c r="S216" s="126"/>
      <c r="T216" s="126"/>
      <c r="U216" s="126"/>
      <c r="V216" s="126"/>
      <c r="W216" s="126"/>
      <c r="X216" s="126"/>
      <c r="Y216" s="126"/>
      <c r="Z216" s="126"/>
      <c r="AA216" s="126"/>
      <c r="AB216" s="126"/>
      <c r="AC216" s="126"/>
      <c r="AD216" s="126"/>
      <c r="AE216" s="126"/>
      <c r="AF216" s="126"/>
      <c r="AG216" s="126"/>
      <c r="AH216" s="126"/>
      <c r="AI216" s="126"/>
      <c r="AJ216" s="126"/>
      <c r="AK216" s="126"/>
      <c r="AL216" s="126"/>
      <c r="AM216" s="126"/>
      <c r="AN216" s="126"/>
      <c r="AO216" s="126"/>
    </row>
    <row r="217" ht="15.75" customHeight="1">
      <c r="A217" s="126"/>
      <c r="B217" s="126"/>
      <c r="C217" s="126"/>
      <c r="D217" s="126"/>
      <c r="E217" s="126"/>
      <c r="F217" s="126"/>
      <c r="G217" s="126"/>
      <c r="H217" s="126"/>
      <c r="I217" s="126"/>
      <c r="J217" s="126"/>
      <c r="K217" s="126"/>
      <c r="L217" s="126"/>
      <c r="M217" s="126"/>
      <c r="N217" s="126"/>
      <c r="O217" s="126"/>
      <c r="P217" s="126"/>
      <c r="Q217" s="126"/>
      <c r="R217" s="126"/>
      <c r="S217" s="126"/>
      <c r="T217" s="126"/>
      <c r="U217" s="126"/>
      <c r="V217" s="126"/>
      <c r="W217" s="126"/>
      <c r="X217" s="126"/>
      <c r="Y217" s="126"/>
      <c r="Z217" s="126"/>
      <c r="AA217" s="126"/>
      <c r="AB217" s="126"/>
      <c r="AC217" s="126"/>
      <c r="AD217" s="126"/>
      <c r="AE217" s="126"/>
      <c r="AF217" s="126"/>
      <c r="AG217" s="126"/>
      <c r="AH217" s="126"/>
      <c r="AI217" s="126"/>
      <c r="AJ217" s="126"/>
      <c r="AK217" s="126"/>
      <c r="AL217" s="126"/>
      <c r="AM217" s="126"/>
      <c r="AN217" s="126"/>
      <c r="AO217" s="126"/>
    </row>
    <row r="218" ht="15.75" customHeight="1">
      <c r="A218" s="126"/>
      <c r="B218" s="126"/>
      <c r="C218" s="126"/>
      <c r="D218" s="126"/>
      <c r="E218" s="126"/>
      <c r="F218" s="126"/>
      <c r="G218" s="126"/>
      <c r="H218" s="126"/>
      <c r="I218" s="126"/>
      <c r="J218" s="126"/>
      <c r="K218" s="126"/>
      <c r="L218" s="126"/>
      <c r="M218" s="126"/>
      <c r="N218" s="126"/>
      <c r="O218" s="126"/>
      <c r="P218" s="126"/>
      <c r="Q218" s="126"/>
      <c r="R218" s="126"/>
      <c r="S218" s="126"/>
      <c r="T218" s="126"/>
      <c r="U218" s="126"/>
      <c r="V218" s="126"/>
      <c r="W218" s="126"/>
      <c r="X218" s="126"/>
      <c r="Y218" s="126"/>
      <c r="Z218" s="126"/>
      <c r="AA218" s="126"/>
      <c r="AB218" s="126"/>
      <c r="AC218" s="126"/>
      <c r="AD218" s="126"/>
      <c r="AE218" s="126"/>
      <c r="AF218" s="126"/>
      <c r="AG218" s="126"/>
      <c r="AH218" s="126"/>
      <c r="AI218" s="126"/>
      <c r="AJ218" s="126"/>
      <c r="AK218" s="126"/>
      <c r="AL218" s="126"/>
      <c r="AM218" s="126"/>
      <c r="AN218" s="126"/>
      <c r="AO218" s="126"/>
    </row>
    <row r="219" ht="15.75" customHeight="1">
      <c r="A219" s="126"/>
      <c r="B219" s="126"/>
      <c r="C219" s="126"/>
      <c r="D219" s="126"/>
      <c r="E219" s="126"/>
      <c r="F219" s="126"/>
      <c r="G219" s="126"/>
      <c r="H219" s="126"/>
      <c r="I219" s="126"/>
      <c r="J219" s="126"/>
      <c r="K219" s="126"/>
      <c r="L219" s="126"/>
      <c r="M219" s="126"/>
      <c r="N219" s="126"/>
      <c r="O219" s="126"/>
      <c r="P219" s="126"/>
      <c r="Q219" s="126"/>
      <c r="R219" s="126"/>
      <c r="S219" s="126"/>
      <c r="T219" s="126"/>
      <c r="U219" s="126"/>
      <c r="V219" s="126"/>
      <c r="W219" s="126"/>
      <c r="X219" s="126"/>
      <c r="Y219" s="126"/>
      <c r="Z219" s="126"/>
      <c r="AA219" s="126"/>
      <c r="AB219" s="126"/>
      <c r="AC219" s="126"/>
      <c r="AD219" s="126"/>
      <c r="AE219" s="126"/>
      <c r="AF219" s="126"/>
      <c r="AG219" s="126"/>
      <c r="AH219" s="126"/>
      <c r="AI219" s="126"/>
      <c r="AJ219" s="126"/>
      <c r="AK219" s="126"/>
      <c r="AL219" s="126"/>
      <c r="AM219" s="126"/>
      <c r="AN219" s="126"/>
      <c r="AO219" s="126"/>
    </row>
    <row r="220" ht="15.75" customHeight="1">
      <c r="A220" s="126"/>
      <c r="B220" s="126"/>
      <c r="C220" s="126"/>
      <c r="D220" s="126"/>
      <c r="E220" s="126"/>
      <c r="F220" s="126"/>
      <c r="G220" s="126"/>
      <c r="H220" s="126"/>
      <c r="I220" s="126"/>
      <c r="J220" s="126"/>
      <c r="K220" s="126"/>
      <c r="L220" s="126"/>
      <c r="M220" s="126"/>
      <c r="N220" s="126"/>
      <c r="O220" s="126"/>
      <c r="P220" s="126"/>
      <c r="Q220" s="126"/>
      <c r="R220" s="126"/>
      <c r="S220" s="126"/>
      <c r="T220" s="126"/>
      <c r="U220" s="126"/>
      <c r="V220" s="126"/>
      <c r="W220" s="126"/>
      <c r="X220" s="126"/>
      <c r="Y220" s="126"/>
      <c r="Z220" s="126"/>
      <c r="AA220" s="126"/>
      <c r="AB220" s="126"/>
      <c r="AC220" s="126"/>
      <c r="AD220" s="126"/>
      <c r="AE220" s="126"/>
      <c r="AF220" s="126"/>
      <c r="AG220" s="126"/>
      <c r="AH220" s="126"/>
      <c r="AI220" s="126"/>
      <c r="AJ220" s="126"/>
      <c r="AK220" s="126"/>
      <c r="AL220" s="126"/>
      <c r="AM220" s="126"/>
      <c r="AN220" s="126"/>
      <c r="AO220" s="126"/>
    </row>
    <row r="221" ht="15.75" customHeight="1">
      <c r="A221" s="126"/>
      <c r="B221" s="126"/>
      <c r="C221" s="126"/>
      <c r="D221" s="126"/>
      <c r="E221" s="126"/>
      <c r="F221" s="126"/>
      <c r="G221" s="126"/>
      <c r="H221" s="126"/>
      <c r="I221" s="126"/>
      <c r="J221" s="126"/>
      <c r="K221" s="126"/>
      <c r="L221" s="126"/>
      <c r="M221" s="126"/>
      <c r="N221" s="126"/>
      <c r="O221" s="126"/>
      <c r="P221" s="126"/>
      <c r="Q221" s="126"/>
      <c r="R221" s="126"/>
      <c r="S221" s="126"/>
      <c r="T221" s="126"/>
      <c r="U221" s="126"/>
      <c r="V221" s="126"/>
      <c r="W221" s="126"/>
      <c r="X221" s="126"/>
      <c r="Y221" s="126"/>
      <c r="Z221" s="126"/>
      <c r="AA221" s="126"/>
      <c r="AB221" s="126"/>
      <c r="AC221" s="126"/>
      <c r="AD221" s="126"/>
      <c r="AE221" s="126"/>
      <c r="AF221" s="126"/>
      <c r="AG221" s="126"/>
      <c r="AH221" s="126"/>
      <c r="AI221" s="126"/>
      <c r="AJ221" s="126"/>
      <c r="AK221" s="126"/>
      <c r="AL221" s="126"/>
      <c r="AM221" s="126"/>
      <c r="AN221" s="126"/>
      <c r="AO221" s="126"/>
    </row>
    <row r="222" ht="15.75" customHeight="1">
      <c r="A222" s="126"/>
      <c r="B222" s="126"/>
      <c r="C222" s="126"/>
      <c r="D222" s="126"/>
      <c r="E222" s="126"/>
      <c r="F222" s="126"/>
      <c r="G222" s="126"/>
      <c r="H222" s="126"/>
      <c r="I222" s="126"/>
      <c r="J222" s="126"/>
      <c r="K222" s="126"/>
      <c r="L222" s="126"/>
      <c r="M222" s="126"/>
      <c r="N222" s="126"/>
      <c r="O222" s="126"/>
      <c r="P222" s="126"/>
      <c r="Q222" s="126"/>
      <c r="R222" s="126"/>
      <c r="S222" s="126"/>
      <c r="T222" s="126"/>
      <c r="U222" s="126"/>
      <c r="V222" s="126"/>
      <c r="W222" s="126"/>
      <c r="X222" s="126"/>
      <c r="Y222" s="126"/>
      <c r="Z222" s="126"/>
      <c r="AA222" s="126"/>
      <c r="AB222" s="126"/>
      <c r="AC222" s="126"/>
      <c r="AD222" s="126"/>
      <c r="AE222" s="126"/>
      <c r="AF222" s="126"/>
      <c r="AG222" s="126"/>
      <c r="AH222" s="126"/>
      <c r="AI222" s="126"/>
      <c r="AJ222" s="126"/>
      <c r="AK222" s="126"/>
      <c r="AL222" s="126"/>
      <c r="AM222" s="126"/>
      <c r="AN222" s="126"/>
      <c r="AO222" s="126"/>
    </row>
    <row r="223" ht="15.75" customHeight="1">
      <c r="A223" s="126"/>
      <c r="B223" s="126"/>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6"/>
      <c r="Z223" s="126"/>
      <c r="AA223" s="126"/>
      <c r="AB223" s="126"/>
      <c r="AC223" s="126"/>
      <c r="AD223" s="126"/>
      <c r="AE223" s="126"/>
      <c r="AF223" s="126"/>
      <c r="AG223" s="126"/>
      <c r="AH223" s="126"/>
      <c r="AI223" s="126"/>
      <c r="AJ223" s="126"/>
      <c r="AK223" s="126"/>
      <c r="AL223" s="126"/>
      <c r="AM223" s="126"/>
      <c r="AN223" s="126"/>
      <c r="AO223" s="126"/>
    </row>
    <row r="224" ht="15.75" customHeight="1">
      <c r="A224" s="126"/>
      <c r="B224" s="126"/>
      <c r="C224" s="126"/>
      <c r="D224" s="126"/>
      <c r="E224" s="126"/>
      <c r="F224" s="126"/>
      <c r="G224" s="126"/>
      <c r="H224" s="126"/>
      <c r="I224" s="126"/>
      <c r="J224" s="126"/>
      <c r="K224" s="126"/>
      <c r="L224" s="126"/>
      <c r="M224" s="126"/>
      <c r="N224" s="126"/>
      <c r="O224" s="126"/>
      <c r="P224" s="126"/>
      <c r="Q224" s="126"/>
      <c r="R224" s="126"/>
      <c r="S224" s="126"/>
      <c r="T224" s="126"/>
      <c r="U224" s="126"/>
      <c r="V224" s="126"/>
      <c r="W224" s="126"/>
      <c r="X224" s="126"/>
      <c r="Y224" s="126"/>
      <c r="Z224" s="126"/>
      <c r="AA224" s="126"/>
      <c r="AB224" s="126"/>
      <c r="AC224" s="126"/>
      <c r="AD224" s="126"/>
      <c r="AE224" s="126"/>
      <c r="AF224" s="126"/>
      <c r="AG224" s="126"/>
      <c r="AH224" s="126"/>
      <c r="AI224" s="126"/>
      <c r="AJ224" s="126"/>
      <c r="AK224" s="126"/>
      <c r="AL224" s="126"/>
      <c r="AM224" s="126"/>
      <c r="AN224" s="126"/>
      <c r="AO224" s="126"/>
    </row>
    <row r="225" ht="15.75" customHeight="1">
      <c r="A225" s="126"/>
      <c r="B225" s="126"/>
      <c r="C225" s="126"/>
      <c r="D225" s="126"/>
      <c r="E225" s="126"/>
      <c r="F225" s="126"/>
      <c r="G225" s="126"/>
      <c r="H225" s="126"/>
      <c r="I225" s="126"/>
      <c r="J225" s="126"/>
      <c r="K225" s="126"/>
      <c r="L225" s="126"/>
      <c r="M225" s="126"/>
      <c r="N225" s="126"/>
      <c r="O225" s="126"/>
      <c r="P225" s="126"/>
      <c r="Q225" s="126"/>
      <c r="R225" s="126"/>
      <c r="S225" s="126"/>
      <c r="T225" s="126"/>
      <c r="U225" s="126"/>
      <c r="V225" s="126"/>
      <c r="W225" s="126"/>
      <c r="X225" s="126"/>
      <c r="Y225" s="126"/>
      <c r="Z225" s="126"/>
      <c r="AA225" s="126"/>
      <c r="AB225" s="126"/>
      <c r="AC225" s="126"/>
      <c r="AD225" s="126"/>
      <c r="AE225" s="126"/>
      <c r="AF225" s="126"/>
      <c r="AG225" s="126"/>
      <c r="AH225" s="126"/>
      <c r="AI225" s="126"/>
      <c r="AJ225" s="126"/>
      <c r="AK225" s="126"/>
      <c r="AL225" s="126"/>
      <c r="AM225" s="126"/>
      <c r="AN225" s="126"/>
      <c r="AO225" s="126"/>
    </row>
    <row r="226" ht="15.75" customHeight="1">
      <c r="A226" s="126"/>
      <c r="B226" s="126"/>
      <c r="C226" s="126"/>
      <c r="D226" s="126"/>
      <c r="E226" s="126"/>
      <c r="F226" s="126"/>
      <c r="G226" s="126"/>
      <c r="H226" s="126"/>
      <c r="I226" s="126"/>
      <c r="J226" s="126"/>
      <c r="K226" s="126"/>
      <c r="L226" s="126"/>
      <c r="M226" s="126"/>
      <c r="N226" s="126"/>
      <c r="O226" s="126"/>
      <c r="P226" s="126"/>
      <c r="Q226" s="126"/>
      <c r="R226" s="126"/>
      <c r="S226" s="126"/>
      <c r="T226" s="126"/>
      <c r="U226" s="126"/>
      <c r="V226" s="126"/>
      <c r="W226" s="126"/>
      <c r="X226" s="126"/>
      <c r="Y226" s="126"/>
      <c r="Z226" s="126"/>
      <c r="AA226" s="126"/>
      <c r="AB226" s="126"/>
      <c r="AC226" s="126"/>
      <c r="AD226" s="126"/>
      <c r="AE226" s="126"/>
      <c r="AF226" s="126"/>
      <c r="AG226" s="126"/>
      <c r="AH226" s="126"/>
      <c r="AI226" s="126"/>
      <c r="AJ226" s="126"/>
      <c r="AK226" s="126"/>
      <c r="AL226" s="126"/>
      <c r="AM226" s="126"/>
      <c r="AN226" s="126"/>
      <c r="AO226" s="126"/>
    </row>
    <row r="227" ht="15.75" customHeight="1">
      <c r="A227" s="126"/>
      <c r="B227" s="126"/>
      <c r="C227" s="126"/>
      <c r="D227" s="126"/>
      <c r="E227" s="126"/>
      <c r="F227" s="126"/>
      <c r="G227" s="126"/>
      <c r="H227" s="126"/>
      <c r="I227" s="126"/>
      <c r="J227" s="126"/>
      <c r="K227" s="126"/>
      <c r="L227" s="126"/>
      <c r="M227" s="126"/>
      <c r="N227" s="126"/>
      <c r="O227" s="126"/>
      <c r="P227" s="126"/>
      <c r="Q227" s="126"/>
      <c r="R227" s="126"/>
      <c r="S227" s="126"/>
      <c r="T227" s="126"/>
      <c r="U227" s="126"/>
      <c r="V227" s="126"/>
      <c r="W227" s="126"/>
      <c r="X227" s="126"/>
      <c r="Y227" s="126"/>
      <c r="Z227" s="126"/>
      <c r="AA227" s="126"/>
      <c r="AB227" s="126"/>
      <c r="AC227" s="126"/>
      <c r="AD227" s="126"/>
      <c r="AE227" s="126"/>
      <c r="AF227" s="126"/>
      <c r="AG227" s="126"/>
      <c r="AH227" s="126"/>
      <c r="AI227" s="126"/>
      <c r="AJ227" s="126"/>
      <c r="AK227" s="126"/>
      <c r="AL227" s="126"/>
      <c r="AM227" s="126"/>
      <c r="AN227" s="126"/>
      <c r="AO227" s="126"/>
    </row>
    <row r="228" ht="15.75" customHeight="1">
      <c r="A228" s="126"/>
      <c r="B228" s="126"/>
      <c r="C228" s="126"/>
      <c r="D228" s="126"/>
      <c r="E228" s="126"/>
      <c r="F228" s="126"/>
      <c r="G228" s="126"/>
      <c r="H228" s="126"/>
      <c r="I228" s="126"/>
      <c r="J228" s="126"/>
      <c r="K228" s="126"/>
      <c r="L228" s="126"/>
      <c r="M228" s="126"/>
      <c r="N228" s="126"/>
      <c r="O228" s="126"/>
      <c r="P228" s="126"/>
      <c r="Q228" s="126"/>
      <c r="R228" s="126"/>
      <c r="S228" s="126"/>
      <c r="T228" s="126"/>
      <c r="U228" s="126"/>
      <c r="V228" s="126"/>
      <c r="W228" s="126"/>
      <c r="X228" s="126"/>
      <c r="Y228" s="126"/>
      <c r="Z228" s="126"/>
      <c r="AA228" s="126"/>
      <c r="AB228" s="126"/>
      <c r="AC228" s="126"/>
      <c r="AD228" s="126"/>
      <c r="AE228" s="126"/>
      <c r="AF228" s="126"/>
      <c r="AG228" s="126"/>
      <c r="AH228" s="126"/>
      <c r="AI228" s="126"/>
      <c r="AJ228" s="126"/>
      <c r="AK228" s="126"/>
      <c r="AL228" s="126"/>
      <c r="AM228" s="126"/>
      <c r="AN228" s="126"/>
      <c r="AO228" s="126"/>
    </row>
    <row r="229" ht="15.75" customHeight="1">
      <c r="A229" s="126"/>
      <c r="B229" s="126"/>
      <c r="C229" s="126"/>
      <c r="D229" s="126"/>
      <c r="E229" s="126"/>
      <c r="F229" s="126"/>
      <c r="G229" s="126"/>
      <c r="H229" s="126"/>
      <c r="I229" s="126"/>
      <c r="J229" s="126"/>
      <c r="K229" s="126"/>
      <c r="L229" s="126"/>
      <c r="M229" s="126"/>
      <c r="N229" s="126"/>
      <c r="O229" s="126"/>
      <c r="P229" s="126"/>
      <c r="Q229" s="126"/>
      <c r="R229" s="126"/>
      <c r="S229" s="126"/>
      <c r="T229" s="126"/>
      <c r="U229" s="126"/>
      <c r="V229" s="126"/>
      <c r="W229" s="126"/>
      <c r="X229" s="126"/>
      <c r="Y229" s="126"/>
      <c r="Z229" s="126"/>
      <c r="AA229" s="126"/>
      <c r="AB229" s="126"/>
      <c r="AC229" s="126"/>
      <c r="AD229" s="126"/>
      <c r="AE229" s="126"/>
      <c r="AF229" s="126"/>
      <c r="AG229" s="126"/>
      <c r="AH229" s="126"/>
      <c r="AI229" s="126"/>
      <c r="AJ229" s="126"/>
      <c r="AK229" s="126"/>
      <c r="AL229" s="126"/>
      <c r="AM229" s="126"/>
      <c r="AN229" s="126"/>
      <c r="AO229" s="126"/>
    </row>
    <row r="230" ht="15.75" customHeight="1">
      <c r="A230" s="126"/>
      <c r="B230" s="126"/>
      <c r="C230" s="126"/>
      <c r="D230" s="126"/>
      <c r="E230" s="126"/>
      <c r="F230" s="126"/>
      <c r="G230" s="126"/>
      <c r="H230" s="126"/>
      <c r="I230" s="126"/>
      <c r="J230" s="126"/>
      <c r="K230" s="126"/>
      <c r="L230" s="126"/>
      <c r="M230" s="126"/>
      <c r="N230" s="126"/>
      <c r="O230" s="126"/>
      <c r="P230" s="126"/>
      <c r="Q230" s="126"/>
      <c r="R230" s="126"/>
      <c r="S230" s="126"/>
      <c r="T230" s="126"/>
      <c r="U230" s="126"/>
      <c r="V230" s="126"/>
      <c r="W230" s="126"/>
      <c r="X230" s="126"/>
      <c r="Y230" s="126"/>
      <c r="Z230" s="126"/>
      <c r="AA230" s="126"/>
      <c r="AB230" s="126"/>
      <c r="AC230" s="126"/>
      <c r="AD230" s="126"/>
      <c r="AE230" s="126"/>
      <c r="AF230" s="126"/>
      <c r="AG230" s="126"/>
      <c r="AH230" s="126"/>
      <c r="AI230" s="126"/>
      <c r="AJ230" s="126"/>
      <c r="AK230" s="126"/>
      <c r="AL230" s="126"/>
      <c r="AM230" s="126"/>
      <c r="AN230" s="126"/>
      <c r="AO230" s="126"/>
    </row>
    <row r="231" ht="15.75" customHeight="1">
      <c r="A231" s="126"/>
      <c r="B231" s="126"/>
      <c r="C231" s="126"/>
      <c r="D231" s="126"/>
      <c r="E231" s="126"/>
      <c r="F231" s="126"/>
      <c r="G231" s="126"/>
      <c r="H231" s="126"/>
      <c r="I231" s="126"/>
      <c r="J231" s="126"/>
      <c r="K231" s="126"/>
      <c r="L231" s="126"/>
      <c r="M231" s="126"/>
      <c r="N231" s="126"/>
      <c r="O231" s="126"/>
      <c r="P231" s="126"/>
      <c r="Q231" s="126"/>
      <c r="R231" s="126"/>
      <c r="S231" s="126"/>
      <c r="T231" s="126"/>
      <c r="U231" s="126"/>
      <c r="V231" s="126"/>
      <c r="W231" s="126"/>
      <c r="X231" s="126"/>
      <c r="Y231" s="126"/>
      <c r="Z231" s="126"/>
      <c r="AA231" s="126"/>
      <c r="AB231" s="126"/>
      <c r="AC231" s="126"/>
      <c r="AD231" s="126"/>
      <c r="AE231" s="126"/>
      <c r="AF231" s="126"/>
      <c r="AG231" s="126"/>
      <c r="AH231" s="126"/>
      <c r="AI231" s="126"/>
      <c r="AJ231" s="126"/>
      <c r="AK231" s="126"/>
      <c r="AL231" s="126"/>
      <c r="AM231" s="126"/>
      <c r="AN231" s="126"/>
      <c r="AO231" s="126"/>
    </row>
    <row r="232" ht="15.75" customHeight="1">
      <c r="A232" s="126"/>
      <c r="B232" s="126"/>
      <c r="C232" s="126"/>
      <c r="D232" s="126"/>
      <c r="E232" s="126"/>
      <c r="F232" s="126"/>
      <c r="G232" s="126"/>
      <c r="H232" s="126"/>
      <c r="I232" s="126"/>
      <c r="J232" s="126"/>
      <c r="K232" s="126"/>
      <c r="L232" s="126"/>
      <c r="M232" s="126"/>
      <c r="N232" s="126"/>
      <c r="O232" s="126"/>
      <c r="P232" s="126"/>
      <c r="Q232" s="126"/>
      <c r="R232" s="126"/>
      <c r="S232" s="126"/>
      <c r="T232" s="126"/>
      <c r="U232" s="126"/>
      <c r="V232" s="126"/>
      <c r="W232" s="126"/>
      <c r="X232" s="126"/>
      <c r="Y232" s="126"/>
      <c r="Z232" s="126"/>
      <c r="AA232" s="126"/>
      <c r="AB232" s="126"/>
      <c r="AC232" s="126"/>
      <c r="AD232" s="126"/>
      <c r="AE232" s="126"/>
      <c r="AF232" s="126"/>
      <c r="AG232" s="126"/>
      <c r="AH232" s="126"/>
      <c r="AI232" s="126"/>
      <c r="AJ232" s="126"/>
      <c r="AK232" s="126"/>
      <c r="AL232" s="126"/>
      <c r="AM232" s="126"/>
      <c r="AN232" s="126"/>
      <c r="AO232" s="126"/>
    </row>
    <row r="233" ht="15.75" customHeight="1">
      <c r="A233" s="126"/>
      <c r="B233" s="126"/>
      <c r="C233" s="126"/>
      <c r="D233" s="126"/>
      <c r="E233" s="126"/>
      <c r="F233" s="126"/>
      <c r="G233" s="126"/>
      <c r="H233" s="126"/>
      <c r="I233" s="126"/>
      <c r="J233" s="126"/>
      <c r="K233" s="126"/>
      <c r="L233" s="126"/>
      <c r="M233" s="126"/>
      <c r="N233" s="126"/>
      <c r="O233" s="126"/>
      <c r="P233" s="126"/>
      <c r="Q233" s="126"/>
      <c r="R233" s="126"/>
      <c r="S233" s="126"/>
      <c r="T233" s="126"/>
      <c r="U233" s="126"/>
      <c r="V233" s="126"/>
      <c r="W233" s="126"/>
      <c r="X233" s="126"/>
      <c r="Y233" s="126"/>
      <c r="Z233" s="126"/>
      <c r="AA233" s="126"/>
      <c r="AB233" s="126"/>
      <c r="AC233" s="126"/>
      <c r="AD233" s="126"/>
      <c r="AE233" s="126"/>
      <c r="AF233" s="126"/>
      <c r="AG233" s="126"/>
      <c r="AH233" s="126"/>
      <c r="AI233" s="126"/>
      <c r="AJ233" s="126"/>
      <c r="AK233" s="126"/>
      <c r="AL233" s="126"/>
      <c r="AM233" s="126"/>
      <c r="AN233" s="126"/>
      <c r="AO233" s="126"/>
    </row>
    <row r="234" ht="15.75" customHeight="1">
      <c r="A234" s="126"/>
      <c r="B234" s="126"/>
      <c r="C234" s="126"/>
      <c r="D234" s="126"/>
      <c r="E234" s="126"/>
      <c r="F234" s="126"/>
      <c r="G234" s="126"/>
      <c r="H234" s="126"/>
      <c r="I234" s="126"/>
      <c r="J234" s="126"/>
      <c r="K234" s="126"/>
      <c r="L234" s="126"/>
      <c r="M234" s="126"/>
      <c r="N234" s="126"/>
      <c r="O234" s="126"/>
      <c r="P234" s="126"/>
      <c r="Q234" s="126"/>
      <c r="R234" s="126"/>
      <c r="S234" s="126"/>
      <c r="T234" s="126"/>
      <c r="U234" s="126"/>
      <c r="V234" s="126"/>
      <c r="W234" s="126"/>
      <c r="X234" s="126"/>
      <c r="Y234" s="126"/>
      <c r="Z234" s="126"/>
      <c r="AA234" s="126"/>
      <c r="AB234" s="126"/>
      <c r="AC234" s="126"/>
      <c r="AD234" s="126"/>
      <c r="AE234" s="126"/>
      <c r="AF234" s="126"/>
      <c r="AG234" s="126"/>
      <c r="AH234" s="126"/>
      <c r="AI234" s="126"/>
      <c r="AJ234" s="126"/>
      <c r="AK234" s="126"/>
      <c r="AL234" s="126"/>
      <c r="AM234" s="126"/>
      <c r="AN234" s="126"/>
      <c r="AO234" s="126"/>
    </row>
    <row r="235" ht="15.75" customHeight="1">
      <c r="A235" s="126"/>
      <c r="B235" s="126"/>
      <c r="C235" s="126"/>
      <c r="D235" s="126"/>
      <c r="E235" s="126"/>
      <c r="F235" s="126"/>
      <c r="G235" s="126"/>
      <c r="H235" s="126"/>
      <c r="I235" s="126"/>
      <c r="J235" s="126"/>
      <c r="K235" s="126"/>
      <c r="L235" s="126"/>
      <c r="M235" s="126"/>
      <c r="N235" s="126"/>
      <c r="O235" s="126"/>
      <c r="P235" s="126"/>
      <c r="Q235" s="126"/>
      <c r="R235" s="126"/>
      <c r="S235" s="126"/>
      <c r="T235" s="126"/>
      <c r="U235" s="126"/>
      <c r="V235" s="126"/>
      <c r="W235" s="126"/>
      <c r="X235" s="126"/>
      <c r="Y235" s="126"/>
      <c r="Z235" s="126"/>
      <c r="AA235" s="126"/>
      <c r="AB235" s="126"/>
      <c r="AC235" s="126"/>
      <c r="AD235" s="126"/>
      <c r="AE235" s="126"/>
      <c r="AF235" s="126"/>
      <c r="AG235" s="126"/>
      <c r="AH235" s="126"/>
      <c r="AI235" s="126"/>
      <c r="AJ235" s="126"/>
      <c r="AK235" s="126"/>
      <c r="AL235" s="126"/>
      <c r="AM235" s="126"/>
      <c r="AN235" s="126"/>
      <c r="AO235" s="126"/>
    </row>
    <row r="236" ht="15.75" customHeight="1">
      <c r="A236" s="126"/>
      <c r="B236" s="126"/>
      <c r="C236" s="126"/>
      <c r="D236" s="126"/>
      <c r="E236" s="126"/>
      <c r="F236" s="126"/>
      <c r="G236" s="126"/>
      <c r="H236" s="126"/>
      <c r="I236" s="126"/>
      <c r="J236" s="126"/>
      <c r="K236" s="126"/>
      <c r="L236" s="126"/>
      <c r="M236" s="126"/>
      <c r="N236" s="126"/>
      <c r="O236" s="126"/>
      <c r="P236" s="126"/>
      <c r="Q236" s="126"/>
      <c r="R236" s="126"/>
      <c r="S236" s="126"/>
      <c r="T236" s="126"/>
      <c r="U236" s="126"/>
      <c r="V236" s="126"/>
      <c r="W236" s="126"/>
      <c r="X236" s="126"/>
      <c r="Y236" s="126"/>
      <c r="Z236" s="126"/>
      <c r="AA236" s="126"/>
      <c r="AB236" s="126"/>
      <c r="AC236" s="126"/>
      <c r="AD236" s="126"/>
      <c r="AE236" s="126"/>
      <c r="AF236" s="126"/>
      <c r="AG236" s="126"/>
      <c r="AH236" s="126"/>
      <c r="AI236" s="126"/>
      <c r="AJ236" s="126"/>
      <c r="AK236" s="126"/>
      <c r="AL236" s="126"/>
      <c r="AM236" s="126"/>
      <c r="AN236" s="126"/>
      <c r="AO236" s="126"/>
    </row>
    <row r="237" ht="15.75" customHeight="1">
      <c r="A237" s="126"/>
      <c r="B237" s="126"/>
      <c r="C237" s="126"/>
      <c r="D237" s="126"/>
      <c r="E237" s="126"/>
      <c r="F237" s="126"/>
      <c r="G237" s="126"/>
      <c r="H237" s="126"/>
      <c r="I237" s="126"/>
      <c r="J237" s="126"/>
      <c r="K237" s="126"/>
      <c r="L237" s="126"/>
      <c r="M237" s="126"/>
      <c r="N237" s="126"/>
      <c r="O237" s="126"/>
      <c r="P237" s="126"/>
      <c r="Q237" s="126"/>
      <c r="R237" s="126"/>
      <c r="S237" s="126"/>
      <c r="T237" s="126"/>
      <c r="U237" s="126"/>
      <c r="V237" s="126"/>
      <c r="W237" s="126"/>
      <c r="X237" s="126"/>
      <c r="Y237" s="126"/>
      <c r="Z237" s="126"/>
      <c r="AA237" s="126"/>
      <c r="AB237" s="126"/>
      <c r="AC237" s="126"/>
      <c r="AD237" s="126"/>
      <c r="AE237" s="126"/>
      <c r="AF237" s="126"/>
      <c r="AG237" s="126"/>
      <c r="AH237" s="126"/>
      <c r="AI237" s="126"/>
      <c r="AJ237" s="126"/>
      <c r="AK237" s="126"/>
      <c r="AL237" s="126"/>
      <c r="AM237" s="126"/>
      <c r="AN237" s="126"/>
      <c r="AO237" s="126"/>
    </row>
    <row r="238" ht="15.75" customHeight="1">
      <c r="A238" s="126"/>
      <c r="B238" s="126"/>
      <c r="C238" s="126"/>
      <c r="D238" s="126"/>
      <c r="E238" s="126"/>
      <c r="F238" s="126"/>
      <c r="G238" s="126"/>
      <c r="H238" s="126"/>
      <c r="I238" s="126"/>
      <c r="J238" s="126"/>
      <c r="K238" s="126"/>
      <c r="L238" s="126"/>
      <c r="M238" s="126"/>
      <c r="N238" s="126"/>
      <c r="O238" s="126"/>
      <c r="P238" s="126"/>
      <c r="Q238" s="126"/>
      <c r="R238" s="126"/>
      <c r="S238" s="126"/>
      <c r="T238" s="126"/>
      <c r="U238" s="126"/>
      <c r="V238" s="126"/>
      <c r="W238" s="126"/>
      <c r="X238" s="126"/>
      <c r="Y238" s="126"/>
      <c r="Z238" s="126"/>
      <c r="AA238" s="126"/>
      <c r="AB238" s="126"/>
      <c r="AC238" s="126"/>
      <c r="AD238" s="126"/>
      <c r="AE238" s="126"/>
      <c r="AF238" s="126"/>
      <c r="AG238" s="126"/>
      <c r="AH238" s="126"/>
      <c r="AI238" s="126"/>
      <c r="AJ238" s="126"/>
      <c r="AK238" s="126"/>
      <c r="AL238" s="126"/>
      <c r="AM238" s="126"/>
      <c r="AN238" s="126"/>
      <c r="AO238" s="126"/>
    </row>
    <row r="239" ht="15.75" customHeight="1">
      <c r="A239" s="126"/>
      <c r="B239" s="126"/>
      <c r="C239" s="126"/>
      <c r="D239" s="126"/>
      <c r="E239" s="126"/>
      <c r="F239" s="126"/>
      <c r="G239" s="126"/>
      <c r="H239" s="126"/>
      <c r="I239" s="126"/>
      <c r="J239" s="126"/>
      <c r="K239" s="126"/>
      <c r="L239" s="126"/>
      <c r="M239" s="126"/>
      <c r="N239" s="126"/>
      <c r="O239" s="126"/>
      <c r="P239" s="126"/>
      <c r="Q239" s="126"/>
      <c r="R239" s="126"/>
      <c r="S239" s="126"/>
      <c r="T239" s="126"/>
      <c r="U239" s="126"/>
      <c r="V239" s="126"/>
      <c r="W239" s="126"/>
      <c r="X239" s="126"/>
      <c r="Y239" s="126"/>
      <c r="Z239" s="126"/>
      <c r="AA239" s="126"/>
      <c r="AB239" s="126"/>
      <c r="AC239" s="126"/>
      <c r="AD239" s="126"/>
      <c r="AE239" s="126"/>
      <c r="AF239" s="126"/>
      <c r="AG239" s="126"/>
      <c r="AH239" s="126"/>
      <c r="AI239" s="126"/>
      <c r="AJ239" s="126"/>
      <c r="AK239" s="126"/>
      <c r="AL239" s="126"/>
      <c r="AM239" s="126"/>
      <c r="AN239" s="126"/>
      <c r="AO239" s="126"/>
    </row>
    <row r="240" ht="15.75" customHeight="1">
      <c r="A240" s="126"/>
      <c r="B240" s="126"/>
      <c r="C240" s="126"/>
      <c r="D240" s="126"/>
      <c r="E240" s="126"/>
      <c r="F240" s="126"/>
      <c r="G240" s="126"/>
      <c r="H240" s="126"/>
      <c r="I240" s="126"/>
      <c r="J240" s="126"/>
      <c r="K240" s="126"/>
      <c r="L240" s="126"/>
      <c r="M240" s="126"/>
      <c r="N240" s="126"/>
      <c r="O240" s="126"/>
      <c r="P240" s="126"/>
      <c r="Q240" s="126"/>
      <c r="R240" s="126"/>
      <c r="S240" s="126"/>
      <c r="T240" s="126"/>
      <c r="U240" s="126"/>
      <c r="V240" s="126"/>
      <c r="W240" s="126"/>
      <c r="X240" s="126"/>
      <c r="Y240" s="126"/>
      <c r="Z240" s="126"/>
      <c r="AA240" s="126"/>
      <c r="AB240" s="126"/>
      <c r="AC240" s="126"/>
      <c r="AD240" s="126"/>
      <c r="AE240" s="126"/>
      <c r="AF240" s="126"/>
      <c r="AG240" s="126"/>
      <c r="AH240" s="126"/>
      <c r="AI240" s="126"/>
      <c r="AJ240" s="126"/>
      <c r="AK240" s="126"/>
      <c r="AL240" s="126"/>
      <c r="AM240" s="126"/>
      <c r="AN240" s="126"/>
      <c r="AO240" s="126"/>
    </row>
    <row r="241" ht="15.75" customHeight="1">
      <c r="A241" s="126"/>
      <c r="B241" s="126"/>
      <c r="C241" s="126"/>
      <c r="D241" s="126"/>
      <c r="E241" s="126"/>
      <c r="F241" s="126"/>
      <c r="G241" s="126"/>
      <c r="H241" s="126"/>
      <c r="I241" s="126"/>
      <c r="J241" s="126"/>
      <c r="K241" s="126"/>
      <c r="L241" s="126"/>
      <c r="M241" s="126"/>
      <c r="N241" s="126"/>
      <c r="O241" s="126"/>
      <c r="P241" s="126"/>
      <c r="Q241" s="126"/>
      <c r="R241" s="126"/>
      <c r="S241" s="126"/>
      <c r="T241" s="126"/>
      <c r="U241" s="126"/>
      <c r="V241" s="126"/>
      <c r="W241" s="126"/>
      <c r="X241" s="126"/>
      <c r="Y241" s="126"/>
      <c r="Z241" s="126"/>
      <c r="AA241" s="126"/>
      <c r="AB241" s="126"/>
      <c r="AC241" s="126"/>
      <c r="AD241" s="126"/>
      <c r="AE241" s="126"/>
      <c r="AF241" s="126"/>
      <c r="AG241" s="126"/>
      <c r="AH241" s="126"/>
      <c r="AI241" s="126"/>
      <c r="AJ241" s="126"/>
      <c r="AK241" s="126"/>
      <c r="AL241" s="126"/>
      <c r="AM241" s="126"/>
      <c r="AN241" s="126"/>
      <c r="AO241" s="126"/>
    </row>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6">
    <mergeCell ref="A1:D1"/>
    <mergeCell ref="F1:G1"/>
    <mergeCell ref="A3:A7"/>
    <mergeCell ref="B3:B7"/>
    <mergeCell ref="A8:A12"/>
    <mergeCell ref="B8:B12"/>
    <mergeCell ref="B13:B17"/>
    <mergeCell ref="A33:B38"/>
    <mergeCell ref="F39:F42"/>
    <mergeCell ref="A13:A17"/>
    <mergeCell ref="A18:A22"/>
    <mergeCell ref="B18:B22"/>
    <mergeCell ref="A23:A27"/>
    <mergeCell ref="B23:B27"/>
    <mergeCell ref="A28:A32"/>
    <mergeCell ref="B28:B32"/>
  </mergeCells>
  <hyperlinks>
    <hyperlink r:id="rId1" ref="B3"/>
    <hyperlink r:id="rId2" ref="C3"/>
    <hyperlink r:id="rId3" ref="C4"/>
    <hyperlink r:id="rId4" ref="C5"/>
    <hyperlink r:id="rId5" ref="C6"/>
    <hyperlink r:id="rId6" ref="C7"/>
    <hyperlink r:id="rId7" ref="B8"/>
    <hyperlink r:id="rId8" ref="B13"/>
    <hyperlink r:id="rId9" ref="C13"/>
    <hyperlink r:id="rId10" ref="C14"/>
    <hyperlink r:id="rId11" ref="C15"/>
    <hyperlink r:id="rId12" ref="C16"/>
    <hyperlink r:id="rId13" ref="C17"/>
    <hyperlink r:id="rId14" ref="B18"/>
    <hyperlink r:id="rId15" ref="C18"/>
    <hyperlink r:id="rId16" ref="C19"/>
    <hyperlink r:id="rId17" ref="C20"/>
    <hyperlink r:id="rId18" ref="C21"/>
    <hyperlink r:id="rId19" ref="C22"/>
    <hyperlink r:id="rId20" ref="B23"/>
    <hyperlink r:id="rId21" ref="C23"/>
    <hyperlink r:id="rId22" ref="C24"/>
    <hyperlink r:id="rId23" ref="C25"/>
    <hyperlink r:id="rId24" ref="C26"/>
    <hyperlink r:id="rId25" ref="C27"/>
    <hyperlink r:id="rId26" ref="B28"/>
    <hyperlink r:id="rId27" ref="C28"/>
    <hyperlink r:id="rId28" ref="C29"/>
    <hyperlink r:id="rId29" ref="C30"/>
    <hyperlink r:id="rId30" ref="C31"/>
    <hyperlink r:id="rId31" ref="C32"/>
    <hyperlink r:id="rId32" ref="A33"/>
    <hyperlink r:id="rId33" ref="C33"/>
    <hyperlink r:id="rId34" ref="C34"/>
    <hyperlink r:id="rId35" ref="C35"/>
    <hyperlink r:id="rId36" ref="C36"/>
    <hyperlink r:id="rId37" ref="C37"/>
    <hyperlink r:id="rId38" ref="C38"/>
  </hyperlinks>
  <printOptions/>
  <pageMargins bottom="0.75" footer="0.0" header="0.0" left="0.7" right="0.7" top="0.75"/>
  <pageSetup orientation="landscape"/>
  <drawing r:id="rId39"/>
</worksheet>
</file>